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C98B7482-6AFD-4735-A11A-09AB983A03AC}" xr6:coauthVersionLast="47" xr6:coauthVersionMax="47" xr10:uidLastSave="{00000000-0000-0000-0000-000000000000}"/>
  <bookViews>
    <workbookView xWindow="-110" yWindow="-110" windowWidth="19420" windowHeight="11500" tabRatio="463" xr2:uid="{00000000-000D-0000-FFFF-FFFF00000000}"/>
  </bookViews>
  <sheets>
    <sheet name="入力用シート" sheetId="1" r:id="rId1"/>
    <sheet name="申請書（確認用シート）" sheetId="3" r:id="rId2"/>
  </sheets>
  <definedNames>
    <definedName name="_xlnm.Print_Area" localSheetId="1">'申請書（確認用シート）'!$A$1:$J$31</definedName>
    <definedName name="_xlnm.Print_Area" localSheetId="0">入力用シート!$A$1:$H$75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3" l="1"/>
  <c r="J2" i="3"/>
  <c r="C12" i="3"/>
  <c r="D17" i="3"/>
  <c r="C8" i="3" l="1"/>
  <c r="A31" i="3"/>
  <c r="C7" i="3"/>
  <c r="C9" i="3"/>
  <c r="C10" i="3"/>
  <c r="F25" i="3"/>
  <c r="B21" i="3"/>
  <c r="I1" i="3"/>
  <c r="A29" i="3" l="1"/>
  <c r="C11" i="3"/>
  <c r="E5" i="3"/>
  <c r="C53" i="1"/>
  <c r="D30" i="3"/>
  <c r="C4" i="3"/>
  <c r="G29" i="3"/>
  <c r="C2" i="3"/>
  <c r="J18" i="3"/>
  <c r="J19" i="3"/>
  <c r="J20" i="3"/>
  <c r="J21" i="3"/>
  <c r="J17" i="3"/>
  <c r="H18" i="3"/>
  <c r="H19" i="3"/>
  <c r="H20" i="3"/>
  <c r="H21" i="3"/>
  <c r="H17" i="3"/>
  <c r="E18" i="3"/>
  <c r="E19" i="3"/>
  <c r="E20" i="3"/>
  <c r="E21" i="3"/>
  <c r="E17" i="3"/>
  <c r="G18" i="3"/>
  <c r="G19" i="3"/>
  <c r="G20" i="3"/>
  <c r="G21" i="3"/>
  <c r="G17" i="3"/>
  <c r="G53" i="1"/>
  <c r="E53" i="1"/>
  <c r="B17" i="3"/>
  <c r="C5" i="3"/>
  <c r="C3" i="3"/>
  <c r="H2" i="3"/>
  <c r="B18" i="3"/>
  <c r="B19" i="3"/>
  <c r="B20" i="3"/>
  <c r="C55" i="1" l="1"/>
  <c r="D56" i="1" s="1"/>
  <c r="D18" i="3" l="1"/>
  <c r="D19" i="3"/>
  <c r="D20" i="3"/>
  <c r="D21" i="3"/>
  <c r="D22" i="3" l="1"/>
  <c r="G22" i="3"/>
  <c r="J22" i="3"/>
  <c r="D23" i="3" l="1"/>
</calcChain>
</file>

<file path=xl/sharedStrings.xml><?xml version="1.0" encoding="utf-8"?>
<sst xmlns="http://schemas.openxmlformats.org/spreadsheetml/2006/main" count="143" uniqueCount="124">
  <si>
    <t>調査場所</t>
    <rPh sb="0" eb="2">
      <t>チョウサ</t>
    </rPh>
    <rPh sb="2" eb="4">
      <t>バショ</t>
    </rPh>
    <phoneticPr fontId="1"/>
  </si>
  <si>
    <t>実施体制</t>
    <rPh sb="0" eb="2">
      <t>ジッシ</t>
    </rPh>
    <rPh sb="2" eb="4">
      <t>タイセイ</t>
    </rPh>
    <phoneticPr fontId="1"/>
  </si>
  <si>
    <t>03-3944-8010</t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</si>
  <si>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</si>
  <si>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</si>
  <si>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＜推薦理由＞</t>
    <rPh sb="1" eb="3">
      <t>スイセン</t>
    </rPh>
    <rPh sb="3" eb="5">
      <t>リユウ</t>
    </rPh>
    <phoneticPr fontId="1"/>
  </si>
  <si>
    <t>申 請 者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</si>
  <si>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</si>
  <si>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調 査 名</t>
    <phoneticPr fontId="1"/>
  </si>
  <si>
    <t>所 属 先</t>
    <rPh sb="0" eb="1">
      <t>トコロ</t>
    </rPh>
    <rPh sb="2" eb="3">
      <t>ゾク</t>
    </rPh>
    <rPh sb="4" eb="5">
      <t>サキ</t>
    </rPh>
    <phoneticPr fontId="1"/>
  </si>
  <si>
    <t>計</t>
    <rPh sb="0" eb="1">
      <t>ケイ</t>
    </rPh>
    <phoneticPr fontId="1"/>
  </si>
  <si>
    <t>金額</t>
    <rPh sb="0" eb="2">
      <t>キンガク</t>
    </rPh>
    <phoneticPr fontId="1"/>
  </si>
  <si>
    <t xml:space="preserve">↑推薦者のメールアドレスを記入してください．当研究所から連絡を行います．
</t>
    <rPh sb="13" eb="15">
      <t>キニュウ</t>
    </rPh>
    <phoneticPr fontId="1"/>
  </si>
  <si>
    <t>■申請書の作成</t>
    <rPh sb="1" eb="4">
      <t>シンセイショ</t>
    </rPh>
    <rPh sb="5" eb="7">
      <t>サクセイ</t>
    </rPh>
    <phoneticPr fontId="1"/>
  </si>
  <si>
    <t>入力項目</t>
    <rPh sb="0" eb="2">
      <t>ニュウリョク</t>
    </rPh>
    <rPh sb="2" eb="4">
      <t>コウモク</t>
    </rPh>
    <phoneticPr fontId="1"/>
  </si>
  <si>
    <t>●調査計画</t>
    <rPh sb="1" eb="3">
      <t>チョウサ</t>
    </rPh>
    <rPh sb="3" eb="5">
      <t>ケイカク</t>
    </rPh>
    <phoneticPr fontId="1"/>
  </si>
  <si>
    <t>調査名</t>
    <rPh sb="0" eb="2">
      <t>チョウサ</t>
    </rPh>
    <rPh sb="2" eb="3">
      <t>メイ</t>
    </rPh>
    <phoneticPr fontId="1"/>
  </si>
  <si>
    <t xml:space="preserve">  合計</t>
    <rPh sb="2" eb="4">
      <t>ゴウケイ</t>
    </rPh>
    <phoneticPr fontId="1"/>
  </si>
  <si>
    <t>推薦者名</t>
    <rPh sb="0" eb="3">
      <t>スイセンシャ</t>
    </rPh>
    <rPh sb="3" eb="4">
      <t>メイ</t>
    </rPh>
    <phoneticPr fontId="1"/>
  </si>
  <si>
    <t>推薦理由</t>
    <rPh sb="0" eb="2">
      <t>スイセン</t>
    </rPh>
    <rPh sb="2" eb="4">
      <t>リユウ</t>
    </rPh>
    <phoneticPr fontId="1"/>
  </si>
  <si>
    <t>ガソリン代 ×〇回分</t>
    <rPh sb="4" eb="5">
      <t>ダイ</t>
    </rPh>
    <rPh sb="8" eb="9">
      <t>カイ</t>
    </rPh>
    <rPh sb="9" eb="10">
      <t>ブン</t>
    </rPh>
    <phoneticPr fontId="1"/>
  </si>
  <si>
    <t>高速道路通行料（○○～○○）</t>
    <rPh sb="0" eb="2">
      <t>コウソク</t>
    </rPh>
    <rPh sb="2" eb="4">
      <t>ドウロ</t>
    </rPh>
    <rPh sb="4" eb="7">
      <t>ツウコウリョウ</t>
    </rPh>
    <phoneticPr fontId="1"/>
  </si>
  <si>
    <t>雨合羽×１着</t>
    <rPh sb="0" eb="3">
      <t>アマガッパ</t>
    </rPh>
    <rPh sb="5" eb="6">
      <t>チャク</t>
    </rPh>
    <phoneticPr fontId="1"/>
  </si>
  <si>
    <t>長靴×１足</t>
    <rPh sb="0" eb="1">
      <t>ナガ</t>
    </rPh>
    <rPh sb="1" eb="2">
      <t>クツ</t>
    </rPh>
    <rPh sb="4" eb="5">
      <t>ソク</t>
    </rPh>
    <phoneticPr fontId="1"/>
  </si>
  <si>
    <t>レンタカー×４日間</t>
    <rPh sb="7" eb="8">
      <t>ニチ</t>
    </rPh>
    <rPh sb="8" eb="9">
      <t>カン</t>
    </rPh>
    <phoneticPr fontId="1"/>
  </si>
  <si>
    <t>市内交通費（○～△、○○円）×学生３名分</t>
    <rPh sb="0" eb="2">
      <t>シナイ</t>
    </rPh>
    <rPh sb="2" eb="4">
      <t>コウツウ</t>
    </rPh>
    <rPh sb="4" eb="5">
      <t>ヒ</t>
    </rPh>
    <rPh sb="12" eb="13">
      <t>エン</t>
    </rPh>
    <rPh sb="15" eb="17">
      <t>ガクセイ</t>
    </rPh>
    <rPh sb="18" eb="19">
      <t>メイ</t>
    </rPh>
    <rPh sb="19" eb="20">
      <t>ブン</t>
    </rPh>
    <phoneticPr fontId="1"/>
  </si>
  <si>
    <t>フェリー ○～△往復×１名</t>
    <rPh sb="8" eb="10">
      <t>オウフク</t>
    </rPh>
    <rPh sb="12" eb="13">
      <t>メイ</t>
    </rPh>
    <phoneticPr fontId="1"/>
  </si>
  <si>
    <t>航空券 ○～△往復×１名</t>
    <rPh sb="0" eb="3">
      <t>コウクウケン</t>
    </rPh>
    <rPh sb="11" eb="12">
      <t>メイ</t>
    </rPh>
    <phoneticPr fontId="1"/>
  </si>
  <si>
    <t>携帯ＧＰＳレンタル×〇日分</t>
    <rPh sb="0" eb="2">
      <t>ケイタイ</t>
    </rPh>
    <rPh sb="11" eb="13">
      <t>ニチブン</t>
    </rPh>
    <phoneticPr fontId="1"/>
  </si>
  <si>
    <t xml:space="preserve">↑申請者のほか，複数の学生が参加する場合には，全員の氏名と所属，学年を記入してください．
</t>
    <rPh sb="1" eb="4">
      <t>シンセイシャ</t>
    </rPh>
    <rPh sb="8" eb="10">
      <t>フクスウ</t>
    </rPh>
    <rPh sb="11" eb="13">
      <t>ガクセイ</t>
    </rPh>
    <rPh sb="14" eb="16">
      <t>サンカ</t>
    </rPh>
    <rPh sb="18" eb="20">
      <t>バアイ</t>
    </rPh>
    <rPh sb="23" eb="25">
      <t>ゼンイン</t>
    </rPh>
    <rPh sb="26" eb="28">
      <t>シメイ</t>
    </rPh>
    <rPh sb="29" eb="31">
      <t>ショゾク</t>
    </rPh>
    <rPh sb="32" eb="34">
      <t>ガクネン</t>
    </rPh>
    <rPh sb="35" eb="37">
      <t>キニュウ</t>
    </rPh>
    <phoneticPr fontId="1"/>
  </si>
  <si>
    <t>←合計が15万円になるように，金額を入力してください．(100円未満は切り捨て)</t>
    <rPh sb="1" eb="3">
      <t>ゴウケイ</t>
    </rPh>
    <rPh sb="6" eb="8">
      <t>マンエン</t>
    </rPh>
    <rPh sb="15" eb="17">
      <t>キンガク</t>
    </rPh>
    <rPh sb="18" eb="20">
      <t>ニュウリョク</t>
    </rPh>
    <rPh sb="31" eb="32">
      <t>エン</t>
    </rPh>
    <rPh sb="32" eb="34">
      <t>ミマン</t>
    </rPh>
    <rPh sb="35" eb="36">
      <t>キ</t>
    </rPh>
    <rPh sb="37" eb="38">
      <t>ス</t>
    </rPh>
    <phoneticPr fontId="1"/>
  </si>
  <si>
    <t>↑「入力欄」（水色の部分）に金額を入力すると，合計が自動で計算されます．</t>
    <rPh sb="2" eb="4">
      <t>ニュウリョク</t>
    </rPh>
    <rPh sb="4" eb="5">
      <t>ラン</t>
    </rPh>
    <rPh sb="10" eb="12">
      <t>ブブン</t>
    </rPh>
    <rPh sb="14" eb="16">
      <t>キンガク</t>
    </rPh>
    <rPh sb="17" eb="19">
      <t>ニュウリョク</t>
    </rPh>
    <rPh sb="23" eb="25">
      <t>ゴウケイ</t>
    </rPh>
    <rPh sb="26" eb="28">
      <t>ジドウ</t>
    </rPh>
    <rPh sb="29" eb="31">
      <t>ケイサン</t>
    </rPh>
    <phoneticPr fontId="1"/>
  </si>
  <si>
    <t>↑申請者のメールアドレスを記入してください．当研究所から連絡を行います．</t>
    <rPh sb="1" eb="4">
      <t>シンセイシャ</t>
    </rPh>
    <rPh sb="13" eb="15">
      <t>キニュウ</t>
    </rPh>
    <phoneticPr fontId="1"/>
  </si>
  <si>
    <t>113-0021</t>
    <phoneticPr fontId="1"/>
  </si>
  <si>
    <t>レンタカー代，機器レンタル費，
燃料費，有料道路料金，宿泊費</t>
    <rPh sb="5" eb="6">
      <t>ダイ</t>
    </rPh>
    <rPh sb="7" eb="9">
      <t>キキ</t>
    </rPh>
    <rPh sb="13" eb="14">
      <t>ヒ</t>
    </rPh>
    <rPh sb="16" eb="18">
      <t>ネンリョウ</t>
    </rPh>
    <rPh sb="18" eb="19">
      <t>ヒ</t>
    </rPh>
    <rPh sb="20" eb="22">
      <t>ユウリョウ</t>
    </rPh>
    <rPh sb="22" eb="24">
      <t>ドウロ</t>
    </rPh>
    <rPh sb="24" eb="26">
      <t>リョウキン</t>
    </rPh>
    <rPh sb="27" eb="29">
      <t>シュクハク</t>
    </rPh>
    <rPh sb="29" eb="30">
      <t>ヒ</t>
    </rPh>
    <phoneticPr fontId="1"/>
  </si>
  <si>
    <t>その他消耗品・保険料等
（3万円以内）</t>
    <rPh sb="2" eb="3">
      <t>ホカ</t>
    </rPh>
    <rPh sb="3" eb="5">
      <t>ショウモウ</t>
    </rPh>
    <rPh sb="5" eb="6">
      <t>ヒン</t>
    </rPh>
    <rPh sb="7" eb="10">
      <t>ホケンリョウ</t>
    </rPh>
    <rPh sb="10" eb="11">
      <t>トウ</t>
    </rPh>
    <rPh sb="14" eb="16">
      <t>マンエン</t>
    </rPh>
    <rPh sb="16" eb="18">
      <t>イナイ</t>
    </rPh>
    <phoneticPr fontId="1"/>
  </si>
  <si>
    <t>鉄道，航空，船，バスなどの運賃</t>
    <rPh sb="0" eb="2">
      <t>テツドウ</t>
    </rPh>
    <rPh sb="3" eb="5">
      <t>コウクウ</t>
    </rPh>
    <rPh sb="6" eb="7">
      <t>フネ</t>
    </rPh>
    <rPh sb="13" eb="15">
      <t>ウンチン</t>
    </rPh>
    <phoneticPr fontId="1"/>
  </si>
  <si>
    <t xml:space="preserve"> 鉄道，航空，船，バスなどの運賃</t>
    <phoneticPr fontId="1"/>
  </si>
  <si>
    <t>レンタカー代，機器レンタル費，
燃料費，有料道路料金，宿泊費</t>
    <phoneticPr fontId="1"/>
  </si>
  <si>
    <t>申請者の連絡先　（郵便番号）</t>
    <rPh sb="0" eb="3">
      <t>シンセイシャ</t>
    </rPh>
    <rPh sb="4" eb="6">
      <t>レンラク</t>
    </rPh>
    <rPh sb="6" eb="7">
      <t>サキ</t>
    </rPh>
    <rPh sb="9" eb="13">
      <t>ユウビンバンゴウ</t>
    </rPh>
    <phoneticPr fontId="1"/>
  </si>
  <si>
    <t>申請者の連絡先　（住所）</t>
    <rPh sb="9" eb="11">
      <t>ジュウショ</t>
    </rPh>
    <phoneticPr fontId="1"/>
  </si>
  <si>
    <t>申請者の連絡先　（TEL）</t>
    <phoneticPr fontId="1"/>
  </si>
  <si>
    <t>申請者の連絡先　（E-mail）</t>
    <phoneticPr fontId="1"/>
  </si>
  <si>
    <t>申請者の生年月日</t>
    <rPh sb="4" eb="6">
      <t>セイネン</t>
    </rPh>
    <rPh sb="6" eb="8">
      <t>ガッピ</t>
    </rPh>
    <phoneticPr fontId="1"/>
  </si>
  <si>
    <t>4．入力内容は、次のシート「申請書（確認用シート）」で確認することができます。</t>
    <rPh sb="27" eb="29">
      <t>カクニン</t>
    </rPh>
    <phoneticPr fontId="1"/>
  </si>
  <si>
    <t>推薦者の所属機関・役職</t>
    <rPh sb="4" eb="6">
      <t>ショゾク</t>
    </rPh>
    <rPh sb="6" eb="8">
      <t>キカン</t>
    </rPh>
    <rPh sb="9" eb="11">
      <t>ヤクショク</t>
    </rPh>
    <phoneticPr fontId="1"/>
  </si>
  <si>
    <t>推薦者の連絡先（E-mail）</t>
    <rPh sb="4" eb="6">
      <t>レンラク</t>
    </rPh>
    <rPh sb="6" eb="7">
      <t>サキ</t>
    </rPh>
    <phoneticPr fontId="1"/>
  </si>
  <si>
    <t>●推薦書　</t>
    <rPh sb="1" eb="3">
      <t>スイセン</t>
    </rPh>
    <rPh sb="3" eb="4">
      <t>ショ</t>
    </rPh>
    <phoneticPr fontId="1"/>
  </si>
  <si>
    <t>氏名（ふりがな）</t>
    <rPh sb="0" eb="2">
      <t>シメイ</t>
    </rPh>
    <phoneticPr fontId="1"/>
  </si>
  <si>
    <t>生年月日</t>
    <rPh sb="0" eb="4">
      <t>セイネンガッピ</t>
    </rPh>
    <phoneticPr fontId="1"/>
  </si>
  <si>
    <t>調査概要
と
調査方法</t>
    <rPh sb="0" eb="2">
      <t>チョウサ</t>
    </rPh>
    <rPh sb="2" eb="4">
      <t>ガイヨウ</t>
    </rPh>
    <rPh sb="7" eb="9">
      <t>チョウサ</t>
    </rPh>
    <rPh sb="9" eb="11">
      <t>ホウホウ</t>
    </rPh>
    <phoneticPr fontId="1"/>
  </si>
  <si>
    <t>期待される成果</t>
    <rPh sb="0" eb="2">
      <t>キタイ</t>
    </rPh>
    <rPh sb="5" eb="7">
      <t>セイカ</t>
    </rPh>
    <phoneticPr fontId="1"/>
  </si>
  <si>
    <t>申請年月日</t>
    <rPh sb="0" eb="3">
      <t>ネンガッピ</t>
    </rPh>
    <phoneticPr fontId="1"/>
  </si>
  <si>
    <t>その他消耗品・保険料等
（3万円以内）　</t>
    <phoneticPr fontId="1"/>
  </si>
  <si>
    <r>
      <t>入力欄</t>
    </r>
    <r>
      <rPr>
        <b/>
        <sz val="11"/>
        <rFont val="ＭＳ 明朝"/>
        <family val="1"/>
        <charset val="128"/>
      </rPr>
      <t>　（記入例は，上書きあるいは消去してください）</t>
    </r>
    <rPh sb="0" eb="2">
      <t>ニュウリョク</t>
    </rPh>
    <rPh sb="2" eb="3">
      <t>ラン</t>
    </rPh>
    <rPh sb="10" eb="12">
      <t>ウワガ</t>
    </rPh>
    <rPh sb="17" eb="19">
      <t>ショウキョ</t>
    </rPh>
    <phoneticPr fontId="1"/>
  </si>
  <si>
    <r>
      <t>■申請書の提出　</t>
    </r>
    <r>
      <rPr>
        <b/>
        <sz val="12"/>
        <rFont val="ＭＳ Ｐゴシック"/>
        <family val="3"/>
        <charset val="128"/>
        <scheme val="minor"/>
      </rPr>
      <t>（詳細は「募集要項」をご確認下さい）</t>
    </r>
    <rPh sb="1" eb="4">
      <t>シンセイショ</t>
    </rPh>
    <rPh sb="5" eb="7">
      <t>テイシュツ</t>
    </rPh>
    <rPh sb="9" eb="11">
      <t>ショウサイ</t>
    </rPh>
    <rPh sb="13" eb="15">
      <t>ボシュウ</t>
    </rPh>
    <rPh sb="15" eb="17">
      <t>ヨウコウ</t>
    </rPh>
    <rPh sb="20" eb="22">
      <t>カクニン</t>
    </rPh>
    <rPh sb="22" eb="23">
      <t>クダ</t>
    </rPh>
    <phoneticPr fontId="1"/>
  </si>
  <si>
    <t>3．記入例は「上書き」あるいは「消去」してください。</t>
    <rPh sb="4" eb="6">
      <t>ショウキョ</t>
    </rPh>
    <rPh sb="7" eb="9">
      <t>ウワガ</t>
    </rPh>
    <rPh sb="16" eb="18">
      <t>ショウキョ</t>
    </rPh>
    <phoneticPr fontId="1"/>
  </si>
  <si>
    <t>3．E-mailの送信は、推薦者のメールアドレスから行ってください。ｃｃ：に申請者のアドレスをつけてください。</t>
    <rPh sb="9" eb="11">
      <t>ソウシン</t>
    </rPh>
    <rPh sb="13" eb="16">
      <t>スイセンシャ</t>
    </rPh>
    <rPh sb="26" eb="27">
      <t>オコナ</t>
    </rPh>
    <rPh sb="38" eb="41">
      <t>シンセイシャ</t>
    </rPh>
    <phoneticPr fontId="1"/>
  </si>
  <si>
    <t>内　訳</t>
    <rPh sb="0" eb="1">
      <t>ナイ</t>
    </rPh>
    <rPh sb="2" eb="3">
      <t>ヤク</t>
    </rPh>
    <phoneticPr fontId="1"/>
  </si>
  <si>
    <t>金　額</t>
    <rPh sb="0" eb="1">
      <t>キン</t>
    </rPh>
    <rPh sb="2" eb="3">
      <t>ガク</t>
    </rPh>
    <phoneticPr fontId="1"/>
  </si>
  <si>
    <t>全角１５０字以内</t>
    <rPh sb="0" eb="2">
      <t>ゼンカク</t>
    </rPh>
    <rPh sb="5" eb="6">
      <t>ジ</t>
    </rPh>
    <rPh sb="6" eb="8">
      <t>イナイ</t>
    </rPh>
    <phoneticPr fontId="1"/>
  </si>
  <si>
    <t>推薦者は，申請者の研究を直接指導する方とします． 
推薦理由とともに，申請者と推薦者の関係が判るよう記入してください．
（全角１５０文字以内）</t>
    <rPh sb="61" eb="63">
      <t>ゼンカク</t>
    </rPh>
    <rPh sb="66" eb="68">
      <t>モジ</t>
    </rPh>
    <rPh sb="68" eb="70">
      <t>イナイ</t>
    </rPh>
    <phoneticPr fontId="1"/>
  </si>
  <si>
    <t>推 薦 書</t>
    <rPh sb="0" eb="1">
      <t>スイ</t>
    </rPh>
    <rPh sb="2" eb="3">
      <t>コモ</t>
    </rPh>
    <rPh sb="4" eb="5">
      <t>ショ</t>
    </rPh>
    <phoneticPr fontId="1"/>
  </si>
  <si>
    <r>
      <t>内訳</t>
    </r>
    <r>
      <rPr>
        <b/>
        <sz val="10"/>
        <color rgb="FFFF0000"/>
        <rFont val="ＭＳ Ｐゴシック"/>
        <family val="3"/>
        <charset val="128"/>
        <scheme val="minor"/>
      </rPr>
      <t xml:space="preserve">
（２４文字以内）</t>
    </r>
    <rPh sb="0" eb="2">
      <t>ウチワケ</t>
    </rPh>
    <phoneticPr fontId="1"/>
  </si>
  <si>
    <r>
      <t>1．</t>
    </r>
    <r>
      <rPr>
        <b/>
        <u/>
        <sz val="11"/>
        <rFont val="ＭＳ Ｐゴシック"/>
        <family val="3"/>
        <charset val="128"/>
        <scheme val="minor"/>
      </rPr>
      <t>申請者（学生）は</t>
    </r>
    <r>
      <rPr>
        <b/>
        <sz val="11"/>
        <rFont val="ＭＳ Ｐゴシック"/>
        <family val="3"/>
        <charset val="128"/>
        <scheme val="minor"/>
      </rPr>
      <t>、下記の（</t>
    </r>
    <r>
      <rPr>
        <b/>
        <u/>
        <sz val="11"/>
        <rFont val="ＭＳ Ｐゴシック"/>
        <family val="3"/>
        <charset val="128"/>
        <scheme val="minor"/>
      </rPr>
      <t>水色</t>
    </r>
    <r>
      <rPr>
        <b/>
        <sz val="11"/>
        <rFont val="ＭＳ Ｐゴシック"/>
        <family val="3"/>
        <charset val="128"/>
        <scheme val="minor"/>
      </rPr>
      <t>で示した）「入力欄」に、朱書きの注意事項を参考にしながら、必要事項を記入してください。</t>
    </r>
    <rPh sb="2" eb="5">
      <t>シンセイシャ</t>
    </rPh>
    <rPh sb="6" eb="8">
      <t>ガクセイ</t>
    </rPh>
    <rPh sb="11" eb="13">
      <t>カキ</t>
    </rPh>
    <rPh sb="15" eb="17">
      <t>ミズイロ</t>
    </rPh>
    <rPh sb="16" eb="17">
      <t>シメ</t>
    </rPh>
    <rPh sb="23" eb="24">
      <t>ラン</t>
    </rPh>
    <rPh sb="27" eb="29">
      <t>ヒツヨウ</t>
    </rPh>
    <rPh sb="46" eb="48">
      <t>ジコウ</t>
    </rPh>
    <rPh sb="49" eb="51">
      <t>キニュウ</t>
    </rPh>
    <phoneticPr fontId="1"/>
  </si>
  <si>
    <r>
      <t>2．</t>
    </r>
    <r>
      <rPr>
        <b/>
        <u/>
        <sz val="11"/>
        <rFont val="ＭＳ Ｐゴシック"/>
        <family val="3"/>
        <charset val="128"/>
        <scheme val="minor"/>
      </rPr>
      <t>推薦者（指導教官）は</t>
    </r>
    <r>
      <rPr>
        <b/>
        <sz val="11"/>
        <rFont val="ＭＳ Ｐゴシック"/>
        <family val="3"/>
        <charset val="128"/>
        <scheme val="minor"/>
      </rPr>
      <t>、下記の（</t>
    </r>
    <r>
      <rPr>
        <b/>
        <u/>
        <sz val="11"/>
        <rFont val="ＭＳ Ｐゴシック"/>
        <family val="3"/>
        <charset val="128"/>
        <scheme val="minor"/>
      </rPr>
      <t>緑色</t>
    </r>
    <r>
      <rPr>
        <b/>
        <sz val="11"/>
        <rFont val="ＭＳ Ｐゴシック"/>
        <family val="3"/>
        <charset val="128"/>
        <scheme val="minor"/>
      </rPr>
      <t>で示した）推薦書「入力欄」に、朱書きの注意事項を参考にしながら、必要事項を記入してください。</t>
    </r>
    <rPh sb="2" eb="4">
      <t>スイセン</t>
    </rPh>
    <rPh sb="4" eb="5">
      <t>シャ</t>
    </rPh>
    <rPh sb="6" eb="8">
      <t>シドウ</t>
    </rPh>
    <rPh sb="8" eb="10">
      <t>キョウカン</t>
    </rPh>
    <rPh sb="13" eb="15">
      <t>カキ</t>
    </rPh>
    <rPh sb="17" eb="18">
      <t>ミドリ</t>
    </rPh>
    <rPh sb="18" eb="19">
      <t>イロ</t>
    </rPh>
    <rPh sb="20" eb="21">
      <t>シメ</t>
    </rPh>
    <rPh sb="24" eb="26">
      <t>スイセン</t>
    </rPh>
    <rPh sb="26" eb="27">
      <t>ショ</t>
    </rPh>
    <rPh sb="28" eb="29">
      <t>ラン</t>
    </rPh>
    <rPh sb="32" eb="34">
      <t>ヒツヨウ</t>
    </rPh>
    <rPh sb="51" eb="53">
      <t>ジコウ</t>
    </rPh>
    <rPh sb="54" eb="56">
      <t>キニュウ</t>
    </rPh>
    <phoneticPr fontId="1"/>
  </si>
  <si>
    <r>
      <t>●助成金使用内訳　　</t>
    </r>
    <r>
      <rPr>
        <b/>
        <sz val="12"/>
        <color rgb="FFFF0000"/>
        <rFont val="ＭＳ Ｐゴシック"/>
        <family val="3"/>
        <charset val="128"/>
        <scheme val="minor"/>
      </rPr>
      <t>人数・目的地・日数など，できるだけ具体的に記入してください（２４文字以内）</t>
    </r>
    <rPh sb="1" eb="3">
      <t>ジョセイ</t>
    </rPh>
    <rPh sb="3" eb="4">
      <t>キン</t>
    </rPh>
    <rPh sb="4" eb="6">
      <t>シヨウ</t>
    </rPh>
    <rPh sb="6" eb="8">
      <t>ウチワケ</t>
    </rPh>
    <phoneticPr fontId="1"/>
  </si>
  <si>
    <t>申請者の年齢 （〇〇歳）</t>
    <rPh sb="4" eb="6">
      <t>ネンレイ</t>
    </rPh>
    <rPh sb="10" eb="11">
      <t>サイ</t>
    </rPh>
    <phoneticPr fontId="1"/>
  </si>
  <si>
    <t>該当無し</t>
    <rPh sb="0" eb="2">
      <t>ガイトウ</t>
    </rPh>
    <rPh sb="2" eb="3">
      <t>ナ</t>
    </rPh>
    <phoneticPr fontId="1"/>
  </si>
  <si>
    <r>
      <t>↑推薦者は，申請者の研究を直接指導する方とします． 推薦理由とともに，申請者と推薦者の関係が判るよう記入して下さい．なお，同一の推薦者が</t>
    </r>
    <r>
      <rPr>
        <b/>
        <u val="double"/>
        <sz val="11"/>
        <color rgb="FFFF0000"/>
        <rFont val="ＭＳ Ｐゴシック"/>
        <family val="3"/>
        <charset val="128"/>
        <scheme val="minor"/>
      </rPr>
      <t>複数の学生を推薦する場合</t>
    </r>
    <r>
      <rPr>
        <b/>
        <sz val="11"/>
        <color rgb="FFFF0000"/>
        <rFont val="ＭＳ Ｐゴシック"/>
        <family val="3"/>
        <charset val="128"/>
        <scheme val="minor"/>
      </rPr>
      <t>は，本欄に必ず「</t>
    </r>
    <r>
      <rPr>
        <b/>
        <u val="double"/>
        <sz val="11"/>
        <color rgb="FFFF0000"/>
        <rFont val="ＭＳ Ｐゴシック"/>
        <family val="3"/>
        <charset val="128"/>
        <scheme val="minor"/>
      </rPr>
      <t>推薦順位</t>
    </r>
    <r>
      <rPr>
        <b/>
        <sz val="11"/>
        <color rgb="FFFF0000"/>
        <rFont val="ＭＳ Ｐゴシック"/>
        <family val="3"/>
        <charset val="128"/>
        <scheme val="minor"/>
      </rPr>
      <t>」を記入して下さい．</t>
    </r>
    <rPh sb="1" eb="3">
      <t>ドウイツ</t>
    </rPh>
    <rPh sb="4" eb="7">
      <t>スイセンシャ</t>
    </rPh>
    <rPh sb="18" eb="20">
      <t>バアイ</t>
    </rPh>
    <rPh sb="54" eb="55">
      <t>クダ</t>
    </rPh>
    <rPh sb="93" eb="95">
      <t>キニュウ</t>
    </rPh>
    <rPh sb="98" eb="99">
      <t>クダ</t>
    </rPh>
    <phoneticPr fontId="1"/>
  </si>
  <si>
    <t>本調査が必要とされる理由を簡潔に述べてください（全角８０文字以内で記入してください）</t>
    <phoneticPr fontId="1"/>
  </si>
  <si>
    <t>調査理由と必要性</t>
    <phoneticPr fontId="1"/>
  </si>
  <si>
    <t>調査目的</t>
    <phoneticPr fontId="1"/>
  </si>
  <si>
    <t>調査目的</t>
    <rPh sb="0" eb="2">
      <t>チョウサ</t>
    </rPh>
    <rPh sb="2" eb="4">
      <t>モクテキ</t>
    </rPh>
    <phoneticPr fontId="1"/>
  </si>
  <si>
    <t>本調査の目的を簡潔に述べてください（全角８０文字以内で記入してください）</t>
    <rPh sb="4" eb="6">
      <t>モクテキ</t>
    </rPh>
    <phoneticPr fontId="1"/>
  </si>
  <si>
    <t>全角４０文字以内</t>
    <rPh sb="4" eb="6">
      <t>モジ</t>
    </rPh>
    <rPh sb="6" eb="8">
      <t>イナイ</t>
    </rPh>
    <phoneticPr fontId="1"/>
  </si>
  <si>
    <t>全角８０文字以内</t>
    <rPh sb="4" eb="6">
      <t>モジ</t>
    </rPh>
    <rPh sb="6" eb="8">
      <t>イナイ</t>
    </rPh>
    <phoneticPr fontId="1"/>
  </si>
  <si>
    <t xml:space="preserve">
調査概要と調査方法</t>
    <rPh sb="1" eb="3">
      <t>チョウサ</t>
    </rPh>
    <rPh sb="3" eb="5">
      <t>ガイヨウ</t>
    </rPh>
    <rPh sb="6" eb="8">
      <t>チョウサ</t>
    </rPh>
    <rPh sb="8" eb="10">
      <t>ホウホウ</t>
    </rPh>
    <phoneticPr fontId="1"/>
  </si>
  <si>
    <r>
      <rPr>
        <b/>
        <u/>
        <sz val="13"/>
        <color rgb="FFFF0000"/>
        <rFont val="Times New Roman"/>
        <family val="2"/>
        <charset val="128"/>
      </rPr>
      <t>※</t>
    </r>
    <r>
      <rPr>
        <b/>
        <u/>
        <sz val="13"/>
        <color theme="10"/>
        <rFont val="ＭＳ Ｐゴシック"/>
        <family val="2"/>
        <charset val="128"/>
      </rPr>
      <t>申請書（確認用シート）を表示する</t>
    </r>
    <rPh sb="13" eb="15">
      <t>ヒョウジ</t>
    </rPh>
    <phoneticPr fontId="1"/>
  </si>
  <si>
    <r>
      <t>↑当研究所からの連絡は，申請者の</t>
    </r>
    <r>
      <rPr>
        <b/>
        <u val="double"/>
        <sz val="11"/>
        <color rgb="FFFF0000"/>
        <rFont val="ＭＳ Ｐゴシック"/>
        <family val="3"/>
        <charset val="128"/>
        <scheme val="minor"/>
      </rPr>
      <t>所属機関宛</t>
    </r>
    <r>
      <rPr>
        <b/>
        <sz val="11"/>
        <color rgb="FFFF0000"/>
        <rFont val="ＭＳ Ｐゴシック"/>
        <family val="3"/>
        <charset val="128"/>
        <scheme val="minor"/>
      </rPr>
      <t>に行います． 所属機関の住所は，教室番号，教室名もしくは研究室名など，詳しく記入してください．</t>
    </r>
    <rPh sb="12" eb="15">
      <t>シンセイシャ</t>
    </rPh>
    <rPh sb="28" eb="30">
      <t>ショゾク</t>
    </rPh>
    <rPh sb="30" eb="32">
      <t>キカン</t>
    </rPh>
    <rPh sb="33" eb="35">
      <t>ジュウショ</t>
    </rPh>
    <rPh sb="56" eb="57">
      <t>クワ</t>
    </rPh>
    <rPh sb="59" eb="61">
      <t>キニュウ</t>
    </rPh>
    <phoneticPr fontId="1"/>
  </si>
  <si>
    <t>記入例：〇〇地域の△△△層群の露頭調査（全角４０文字以内（１行）で記入してください）　</t>
    <rPh sb="0" eb="3">
      <t>キニュウレイ</t>
    </rPh>
    <rPh sb="6" eb="8">
      <t>チイキ</t>
    </rPh>
    <rPh sb="12" eb="13">
      <t>ソウ</t>
    </rPh>
    <rPh sb="13" eb="14">
      <t>グン</t>
    </rPh>
    <rPh sb="15" eb="17">
      <t>ロトウ</t>
    </rPh>
    <rPh sb="17" eb="19">
      <t>チョウサ</t>
    </rPh>
    <rPh sb="20" eb="22">
      <t>ゼンカク</t>
    </rPh>
    <rPh sb="24" eb="26">
      <t>モジ</t>
    </rPh>
    <rPh sb="26" eb="28">
      <t>イナイ</t>
    </rPh>
    <rPh sb="30" eb="31">
      <t>ギョウ</t>
    </rPh>
    <phoneticPr fontId="1"/>
  </si>
  <si>
    <t>本調査で期待される成果を簡潔に述べてください（全角８０文字以内で記入してください）</t>
    <rPh sb="0" eb="3">
      <t>ホンチョウサ</t>
    </rPh>
    <rPh sb="1" eb="3">
      <t>チョウサ</t>
    </rPh>
    <rPh sb="4" eb="6">
      <t>キタイ</t>
    </rPh>
    <rPh sb="9" eb="11">
      <t>セイカ</t>
    </rPh>
    <rPh sb="12" eb="14">
      <t>カンケツ</t>
    </rPh>
    <rPh sb="15" eb="16">
      <t>ノ</t>
    </rPh>
    <rPh sb="23" eb="25">
      <t>ゼンカク</t>
    </rPh>
    <rPh sb="27" eb="29">
      <t>モジ</t>
    </rPh>
    <rPh sb="29" eb="31">
      <t>イナイ</t>
    </rPh>
    <phoneticPr fontId="1"/>
  </si>
  <si>
    <t>1．本年度のFAQ（よくあるご質問）を、今一度ご一読ください。</t>
    <rPh sb="2" eb="5">
      <t>ホンネンド</t>
    </rPh>
    <rPh sb="20" eb="23">
      <t>イマイチド</t>
    </rPh>
    <rPh sb="24" eb="26">
      <t>イチドク</t>
    </rPh>
    <phoneticPr fontId="1"/>
  </si>
  <si>
    <t>↑上記は記入例 　「該当無し」 の場合</t>
    <rPh sb="1" eb="3">
      <t>ジョウキ</t>
    </rPh>
    <rPh sb="4" eb="7">
      <t>キニュウレイ</t>
    </rPh>
    <rPh sb="10" eb="12">
      <t>ガイトウ</t>
    </rPh>
    <rPh sb="12" eb="13">
      <t>ナ</t>
    </rPh>
    <rPh sb="17" eb="19">
      <t>バアイ</t>
    </rPh>
    <phoneticPr fontId="1"/>
  </si>
  <si>
    <t xml:space="preserve">「深田研究助成」当年度申請有無と過去採択歴 </t>
    <rPh sb="16" eb="18">
      <t>カコ</t>
    </rPh>
    <rPh sb="18" eb="20">
      <t>サイタク</t>
    </rPh>
    <phoneticPr fontId="1"/>
  </si>
  <si>
    <t>●「深田研究助成」当年度申請有無と過去採択歴</t>
    <rPh sb="14" eb="16">
      <t>ウム</t>
    </rPh>
    <rPh sb="17" eb="19">
      <t>カコ</t>
    </rPh>
    <rPh sb="19" eb="21">
      <t>サイタク</t>
    </rPh>
    <rPh sb="21" eb="22">
      <t>レキ</t>
    </rPh>
    <phoneticPr fontId="1"/>
  </si>
  <si>
    <t>「深田研究助成」当年度申請有無と過去採択歴</t>
    <rPh sb="16" eb="18">
      <t>カコ</t>
    </rPh>
    <phoneticPr fontId="1"/>
  </si>
  <si>
    <t>　いずれにも該当しない場合は、『 該当無し 』 と記入してください．</t>
    <phoneticPr fontId="1"/>
  </si>
  <si>
    <t>　過去に「深田研究助成」の採択歴がある場合は，『  ○○○〇年度「深田研究助成」採択  』 と記入してください．</t>
    <phoneticPr fontId="1"/>
  </si>
  <si>
    <t>〇〇〇〇大学〇〇〇〇学部〇〇〇〇学科，学部4年生</t>
    <rPh sb="4" eb="6">
      <t>ダイガク</t>
    </rPh>
    <rPh sb="10" eb="12">
      <t>ガクブ</t>
    </rPh>
    <rPh sb="16" eb="18">
      <t>ガッカ</t>
    </rPh>
    <rPh sb="19" eb="21">
      <t>ガクブ</t>
    </rPh>
    <rPh sb="22" eb="24">
      <t>ネンセイ</t>
    </rPh>
    <phoneticPr fontId="1"/>
  </si>
  <si>
    <t>〇〇〇〇大学〇〇〇〇学部〇〇〇〇学科 教授</t>
    <rPh sb="4" eb="6">
      <t>ダイガク</t>
    </rPh>
    <rPh sb="10" eb="12">
      <t>ガクブ</t>
    </rPh>
    <rPh sb="16" eb="18">
      <t>ガッカ</t>
    </rPh>
    <rPh sb="19" eb="21">
      <t>キョウジュ</t>
    </rPh>
    <phoneticPr fontId="1"/>
  </si>
  <si>
    <t>申請者情報</t>
    <rPh sb="0" eb="3">
      <t>シンセイシャ</t>
    </rPh>
    <rPh sb="3" eb="5">
      <t>ジョウホウ</t>
    </rPh>
    <phoneticPr fontId="1"/>
  </si>
  <si>
    <t>助成金使用内訳</t>
    <phoneticPr fontId="1"/>
  </si>
  <si>
    <t>上記の申請者を深田野外調査助成に推薦し，責任をもって直接指導します．</t>
    <phoneticPr fontId="1"/>
  </si>
  <si>
    <t>調査計画</t>
    <rPh sb="0" eb="1">
      <t>チョウ</t>
    </rPh>
    <rPh sb="1" eb="2">
      <t>サ</t>
    </rPh>
    <rPh sb="2" eb="3">
      <t>ケイ</t>
    </rPh>
    <rPh sb="3" eb="4">
      <t>ガ</t>
    </rPh>
    <phoneticPr fontId="1"/>
  </si>
  <si>
    <t>調査理由と
必要性</t>
    <rPh sb="0" eb="2">
      <t>チョウサ</t>
    </rPh>
    <rPh sb="2" eb="4">
      <t>リユウ</t>
    </rPh>
    <rPh sb="6" eb="8">
      <t>ヒツヨウ</t>
    </rPh>
    <rPh sb="8" eb="9">
      <t>セイ</t>
    </rPh>
    <phoneticPr fontId="1"/>
  </si>
  <si>
    <t>期待される
成果</t>
    <rPh sb="0" eb="2">
      <t>キタイ</t>
    </rPh>
    <rPh sb="6" eb="8">
      <t>セイカ</t>
    </rPh>
    <phoneticPr fontId="1"/>
  </si>
  <si>
    <t>(注)使用内訳は、助成金の合計15万円と一致するように記入してください
(100円未満は切り捨て)．</t>
    <phoneticPr fontId="1"/>
  </si>
  <si>
    <t>記入例：○○県△△△市○○地域　(具体的な調査場所を全角８０文字以内で記入してください）</t>
    <rPh sb="6" eb="7">
      <t>ケン</t>
    </rPh>
    <rPh sb="10" eb="11">
      <t>シ</t>
    </rPh>
    <rPh sb="13" eb="14">
      <t>チ</t>
    </rPh>
    <rPh sb="17" eb="20">
      <t>グタイテキ</t>
    </rPh>
    <rPh sb="21" eb="23">
      <t>チョウサ</t>
    </rPh>
    <rPh sb="23" eb="25">
      <t>バショ</t>
    </rPh>
    <phoneticPr fontId="1"/>
  </si>
  <si>
    <t>2026年度「深田野外調査助成」申請書の作成と提出について　</t>
    <rPh sb="20" eb="22">
      <t>サクセイ</t>
    </rPh>
    <rPh sb="23" eb="25">
      <t>テイシュツ</t>
    </rPh>
    <phoneticPr fontId="1"/>
  </si>
  <si>
    <r>
      <t>2026年</t>
    </r>
    <r>
      <rPr>
        <b/>
        <sz val="11"/>
        <rFont val="ＭＳ 明朝"/>
        <family val="1"/>
        <charset val="128"/>
      </rPr>
      <t>〇</t>
    </r>
    <r>
      <rPr>
        <b/>
        <sz val="11"/>
        <color theme="1"/>
        <rFont val="ＭＳ 明朝"/>
        <family val="1"/>
        <charset val="128"/>
      </rPr>
      <t>月〇日</t>
    </r>
    <rPh sb="4" eb="5">
      <t>ネン</t>
    </rPh>
    <rPh sb="6" eb="7">
      <t>ツキ</t>
    </rPh>
    <rPh sb="8" eb="9">
      <t>ニチ</t>
    </rPh>
    <phoneticPr fontId="1"/>
  </si>
  <si>
    <t>2004年10月12日生</t>
    <rPh sb="4" eb="5">
      <t>ネン</t>
    </rPh>
    <rPh sb="7" eb="8">
      <t>ツキ</t>
    </rPh>
    <rPh sb="10" eb="11">
      <t>ニチ</t>
    </rPh>
    <rPh sb="11" eb="12">
      <t>ウ</t>
    </rPh>
    <phoneticPr fontId="1"/>
  </si>
  <si>
    <t>石岡花子（ いしおか はなこ ）</t>
    <phoneticPr fontId="1"/>
  </si>
  <si>
    <r>
      <t>ishioka@</t>
    </r>
    <r>
      <rPr>
        <u/>
        <sz val="11"/>
        <color theme="10"/>
        <rFont val="Times New Roman"/>
        <family val="1"/>
      </rPr>
      <t>fgi.or.jp</t>
    </r>
    <phoneticPr fontId="1"/>
  </si>
  <si>
    <t>浅野三郎</t>
    <rPh sb="0" eb="2">
      <t>アサノ</t>
    </rPh>
    <rPh sb="2" eb="4">
      <t>サブロウ</t>
    </rPh>
    <phoneticPr fontId="1"/>
  </si>
  <si>
    <t>東京都文京区本駒込2-13-12 〇〇〇〇大学〇〇〇〇学部〇〇〇〇学科△△△研究棟3階（301教室）浅野三郎研究室</t>
    <rPh sb="0" eb="3">
      <t>トウキョウト</t>
    </rPh>
    <rPh sb="3" eb="6">
      <t>ブンキョウク</t>
    </rPh>
    <rPh sb="6" eb="9">
      <t>ホンコマゴメ</t>
    </rPh>
    <rPh sb="38" eb="40">
      <t>ケンキュウ</t>
    </rPh>
    <rPh sb="40" eb="41">
      <t>トウ</t>
    </rPh>
    <rPh sb="42" eb="43">
      <t>カイ</t>
    </rPh>
    <rPh sb="47" eb="49">
      <t>キョウシツ</t>
    </rPh>
    <rPh sb="50" eb="52">
      <t>アサノ</t>
    </rPh>
    <rPh sb="52" eb="54">
      <t>サブロウ</t>
    </rPh>
    <rPh sb="54" eb="57">
      <t>ケンキュウシツ</t>
    </rPh>
    <phoneticPr fontId="1"/>
  </si>
  <si>
    <t>saburo_asano@fgi.or.jp</t>
    <phoneticPr fontId="1"/>
  </si>
  <si>
    <t>JR○～△往復5千円×学生２名（山本、古川）</t>
    <rPh sb="5" eb="7">
      <t>オウフク</t>
    </rPh>
    <rPh sb="8" eb="10">
      <t>センエン</t>
    </rPh>
    <rPh sb="11" eb="13">
      <t>ガクセイ</t>
    </rPh>
    <rPh sb="14" eb="15">
      <t>メイ</t>
    </rPh>
    <rPh sb="16" eb="18">
      <t>ヤマモト</t>
    </rPh>
    <rPh sb="19" eb="21">
      <t>フルカワ</t>
    </rPh>
    <phoneticPr fontId="1"/>
  </si>
  <si>
    <t>宿泊費４泊×学生３名（石岡、山本、古川）</t>
    <rPh sb="0" eb="2">
      <t>シュクハク</t>
    </rPh>
    <rPh sb="2" eb="3">
      <t>ヒ</t>
    </rPh>
    <rPh sb="4" eb="5">
      <t>ハク</t>
    </rPh>
    <rPh sb="6" eb="8">
      <t>ガクセイ</t>
    </rPh>
    <rPh sb="9" eb="10">
      <t>メイ</t>
    </rPh>
    <rPh sb="11" eb="13">
      <t>イシオカ</t>
    </rPh>
    <rPh sb="14" eb="16">
      <t>ヤマモト</t>
    </rPh>
    <rPh sb="17" eb="19">
      <t>フルカワ</t>
    </rPh>
    <phoneticPr fontId="1"/>
  </si>
  <si>
    <t>山岳保険×学生３名（石岡、山本、古川）</t>
    <rPh sb="0" eb="2">
      <t>サンガク</t>
    </rPh>
    <rPh sb="2" eb="4">
      <t>ホケン</t>
    </rPh>
    <rPh sb="5" eb="7">
      <t>ガクセイ</t>
    </rPh>
    <rPh sb="8" eb="9">
      <t>メイ</t>
    </rPh>
    <rPh sb="10" eb="12">
      <t>イシオカ</t>
    </rPh>
    <rPh sb="13" eb="15">
      <t>ヤマモト</t>
    </rPh>
    <rPh sb="16" eb="18">
      <t>フルカワ</t>
    </rPh>
    <phoneticPr fontId="1"/>
  </si>
  <si>
    <t>記入例：石岡花子（申請者，〇〇〇〇大学Ｂ４），山本　顕（△△△△大学大学院М１），
古川美里（△△△△大学Ｂ４）</t>
    <rPh sb="4" eb="6">
      <t>イシオカ</t>
    </rPh>
    <rPh sb="6" eb="8">
      <t>ハナコ</t>
    </rPh>
    <rPh sb="9" eb="12">
      <t>シンセイシャ</t>
    </rPh>
    <rPh sb="17" eb="19">
      <t>ダイガク</t>
    </rPh>
    <rPh sb="23" eb="25">
      <t>ヤマモト</t>
    </rPh>
    <rPh sb="26" eb="27">
      <t>アキラ</t>
    </rPh>
    <rPh sb="32" eb="34">
      <t>ダイガク</t>
    </rPh>
    <rPh sb="36" eb="38">
      <t>イシダ</t>
    </rPh>
    <rPh sb="39" eb="40">
      <t>メグ</t>
    </rPh>
    <rPh sb="42" eb="44">
      <t>フルカワ</t>
    </rPh>
    <rPh sb="44" eb="46">
      <t>ミサト</t>
    </rPh>
    <phoneticPr fontId="1"/>
  </si>
  <si>
    <t>↑野外調査の具体的な内容について記入してください．
申請書（確認用シート）を表示した際，申請書全体が，1ページの枠内に収まるように，記入してください．</t>
    <phoneticPr fontId="1"/>
  </si>
  <si>
    <t xml:space="preserve">
</t>
    <phoneticPr fontId="1"/>
  </si>
  <si>
    <t xml:space="preserve"> 2026年度「深田野外調査助成」申請書</t>
    <phoneticPr fontId="1"/>
  </si>
  <si>
    <t>（ 21 歳）</t>
    <phoneticPr fontId="1"/>
  </si>
  <si>
    <r>
      <t>↑</t>
    </r>
    <r>
      <rPr>
        <b/>
        <u/>
        <sz val="11"/>
        <color rgb="FFFF0000"/>
        <rFont val="ＭＳ Ｐゴシック"/>
        <family val="3"/>
        <charset val="128"/>
        <scheme val="minor"/>
      </rPr>
      <t>2026年4月以降の所属先</t>
    </r>
    <r>
      <rPr>
        <b/>
        <sz val="11"/>
        <color rgb="FFFF0000"/>
        <rFont val="ＭＳ Ｐゴシック"/>
        <family val="3"/>
        <charset val="128"/>
        <scheme val="minor"/>
      </rPr>
      <t>について，学部・学科・専攻，および，学年の詳細（ex.学部4回生，学部4年生，修士課程１年，博士後期課程3年など）を，記入してください．</t>
    </r>
    <rPh sb="5" eb="6">
      <t>ネン</t>
    </rPh>
    <rPh sb="7" eb="8">
      <t>ツキ</t>
    </rPh>
    <rPh sb="8" eb="10">
      <t>イコウ</t>
    </rPh>
    <rPh sb="11" eb="13">
      <t>ショゾク</t>
    </rPh>
    <rPh sb="13" eb="14">
      <t>サキ</t>
    </rPh>
    <rPh sb="19" eb="21">
      <t>ガクブ</t>
    </rPh>
    <rPh sb="22" eb="24">
      <t>ガッカ</t>
    </rPh>
    <rPh sb="25" eb="27">
      <t>センコウ</t>
    </rPh>
    <rPh sb="32" eb="34">
      <t>ガクネン</t>
    </rPh>
    <rPh sb="41" eb="43">
      <t>ガクブ</t>
    </rPh>
    <rPh sb="44" eb="46">
      <t>カイセイ</t>
    </rPh>
    <rPh sb="47" eb="49">
      <t>ガクブ</t>
    </rPh>
    <rPh sb="50" eb="52">
      <t>ネンセイ</t>
    </rPh>
    <rPh sb="53" eb="55">
      <t>シュウシ</t>
    </rPh>
    <rPh sb="73" eb="75">
      <t>キニュウ</t>
    </rPh>
    <phoneticPr fontId="1"/>
  </si>
  <si>
    <t>申請者の所属先　（2026年4月以降の所属先）</t>
    <rPh sb="4" eb="6">
      <t>ショゾク</t>
    </rPh>
    <rPh sb="6" eb="7">
      <t>サキ</t>
    </rPh>
    <rPh sb="13" eb="14">
      <t>ネン</t>
    </rPh>
    <rPh sb="15" eb="16">
      <t>ツキ</t>
    </rPh>
    <rPh sb="16" eb="18">
      <t>イコウ</t>
    </rPh>
    <rPh sb="19" eb="21">
      <t>ショゾク</t>
    </rPh>
    <rPh sb="21" eb="22">
      <t>サキ</t>
    </rPh>
    <phoneticPr fontId="1"/>
  </si>
  <si>
    <t>　本申請のほか，当年度「深田研究助成」（選考結果4月末）を申請中の場合は，『　2026年度「深田研究助成」申請中　』 と記入してください．</t>
    <rPh sb="20" eb="22">
      <t>センコウ</t>
    </rPh>
    <rPh sb="22" eb="24">
      <t>ケッカ</t>
    </rPh>
    <rPh sb="60" eb="62">
      <t>キニュウ</t>
    </rPh>
    <phoneticPr fontId="1"/>
  </si>
  <si>
    <t>①調査概要
・・・・・・・・・・・・・・・・・・・・・・・・・・・・・・・・・・・・・・・・・・・・・・・・・・・・・・・・・・・・・・・・・・・・・・・・・・・・・・・・・
②実施時期・行程
・・・・・・・・・・・・・・・・・・・・・・・・・・・・・・・・・・・・・・・・・・・・・・・・・・・・・・・・・・・・・・・・・・・・・・・・・・・・・・・・・・・・・
③具体的な調査方法（全角３００文字以上、４００文字以内で記入してください）
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  <rPh sb="213" eb="215">
      <t>キニュウ</t>
    </rPh>
    <phoneticPr fontId="1"/>
  </si>
  <si>
    <r>
      <t>2．E-mailに、本申請書ファイル（.xlsx) を添付し、メールの件名を【2026年度深田野外調査助成申請書】として、"</t>
    </r>
    <r>
      <rPr>
        <b/>
        <sz val="11"/>
        <rFont val="ＭＳ Ｐゴシック"/>
        <family val="3"/>
        <charset val="128"/>
      </rPr>
      <t>grant@fgi.or.jp</t>
    </r>
    <r>
      <rPr>
        <b/>
        <sz val="11"/>
        <rFont val="ＭＳ Ｐゴシック"/>
        <family val="3"/>
        <charset val="128"/>
        <scheme val="minor"/>
      </rPr>
      <t>"宛に送信してください。</t>
    </r>
    <rPh sb="10" eb="11">
      <t>ホン</t>
    </rPh>
    <rPh sb="11" eb="14">
      <t>シンセイショ</t>
    </rPh>
    <rPh sb="14" eb="15">
      <t>カンポン</t>
    </rPh>
    <rPh sb="55" eb="56">
      <t>ショ</t>
    </rPh>
    <phoneticPr fontId="1"/>
  </si>
  <si>
    <t>↑満年齢は，2026年4月1日時点の年齢を入力してください．</t>
    <rPh sb="1" eb="2">
      <t>マン</t>
    </rPh>
    <rPh sb="2" eb="4">
      <t>ネンレイ</t>
    </rPh>
    <rPh sb="10" eb="11">
      <t>ネン</t>
    </rPh>
    <rPh sb="12" eb="13">
      <t>ガツ</t>
    </rPh>
    <rPh sb="13" eb="15">
      <t>ツイタチ</t>
    </rPh>
    <rPh sb="15" eb="17">
      <t>ジテン</t>
    </rPh>
    <rPh sb="18" eb="20">
      <t>ネンレイ</t>
    </rPh>
    <rPh sb="21" eb="23">
      <t>ニュウリョク</t>
    </rPh>
    <phoneticPr fontId="1"/>
  </si>
  <si>
    <r>
      <t>内訳　</t>
    </r>
    <r>
      <rPr>
        <b/>
        <sz val="10"/>
        <color rgb="FFFF0000"/>
        <rFont val="ＭＳ Ｐゴシック"/>
        <family val="3"/>
        <charset val="128"/>
        <scheme val="minor"/>
      </rPr>
      <t xml:space="preserve">（２４文字以内）
</t>
    </r>
    <r>
      <rPr>
        <b/>
        <u val="double"/>
        <sz val="11"/>
        <color rgb="FFFF0000"/>
        <rFont val="ＭＳ Ｐゴシック"/>
        <family val="3"/>
        <charset val="128"/>
        <scheme val="minor"/>
      </rPr>
      <t>※保険加入は必須です</t>
    </r>
    <r>
      <rPr>
        <b/>
        <sz val="11"/>
        <color rgb="FFFF0000"/>
        <rFont val="ＭＳ Ｐゴシック"/>
        <family val="3"/>
        <charset val="128"/>
        <scheme val="minor"/>
      </rPr>
      <t xml:space="preserve">
保険加入済みの場合は、その旨を記載すること
</t>
    </r>
    <r>
      <rPr>
        <b/>
        <sz val="10"/>
        <color rgb="FFFF0000"/>
        <rFont val="ＭＳ Ｐゴシック"/>
        <family val="3"/>
        <charset val="128"/>
        <scheme val="minor"/>
      </rPr>
      <t>（例：○○保険に加入済み）</t>
    </r>
    <rPh sb="0" eb="2">
      <t>ウチワケ</t>
    </rPh>
    <rPh sb="15" eb="17">
      <t>カニュウ</t>
    </rPh>
    <rPh sb="18" eb="20">
      <t>ヒッス</t>
    </rPh>
    <rPh sb="46" eb="47">
      <t>レイ</t>
    </rPh>
    <rPh sb="50" eb="52">
      <t>ホケン</t>
    </rPh>
    <rPh sb="53" eb="56">
      <t>カニュウズ</t>
    </rPh>
    <phoneticPr fontId="1"/>
  </si>
  <si>
    <r>
      <t>●申請年月日　                               　</t>
    </r>
    <r>
      <rPr>
        <b/>
        <sz val="11"/>
        <color rgb="FFFF0000"/>
        <rFont val="ＭＳ Ｐゴシック"/>
        <family val="3"/>
        <charset val="128"/>
        <scheme val="minor"/>
      </rPr>
      <t>申請書の提出日を記入してください．</t>
    </r>
    <rPh sb="3" eb="6">
      <t>ネンガッピ</t>
    </rPh>
    <rPh sb="39" eb="42">
      <t>シンセイショ</t>
    </rPh>
    <rPh sb="43" eb="45">
      <t>テイシュツ</t>
    </rPh>
    <rPh sb="45" eb="46">
      <t>ヒ</t>
    </rPh>
    <rPh sb="47" eb="49">
      <t>キニュウ</t>
    </rPh>
    <phoneticPr fontId="1"/>
  </si>
  <si>
    <r>
      <t xml:space="preserve">●申請者の情報　                              </t>
    </r>
    <r>
      <rPr>
        <b/>
        <sz val="11"/>
        <color rgb="FFFF0000"/>
        <rFont val="ＭＳ Ｐゴシック"/>
        <family val="3"/>
        <charset val="128"/>
        <scheme val="minor"/>
      </rPr>
      <t>複数の学生が参加する場合には，学生の代表者が申請してください．</t>
    </r>
    <rPh sb="1" eb="4">
      <t>シンセイシャ</t>
    </rPh>
    <rPh sb="5" eb="7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</si>
</sst>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yyyy&quot;年&quot;m&quot;月&quot;d&quot;日&quot;;@"/>
    <numFmt numFmtId="177" formatCode="[$-F800]dddd\,\ mmmm\ dd\,\ yyyy"/>
    <numFmt numFmtId="178" formatCode="#,##0_);[Red]\(#,##0\)"/>
  </numFmts>
  <fonts count="42" x14ac:knownFonts="1">
    <font>
      <sz val="11"/>
      <color theme="1"/>
      <name val="Times New Roman"/>
      <family val="2"/>
      <charset val="128"/>
    </font>
    <font>
      <sz val="6"/>
      <name val="Times New Roman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Times New Roman"/>
      <family val="2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4" tint="-0.249977111117893"/>
      <name val="ＭＳ Ｐゴシック"/>
      <family val="3"/>
      <charset val="128"/>
      <scheme val="minor"/>
    </font>
    <font>
      <u/>
      <sz val="11"/>
      <color theme="10"/>
      <name val="Times New Roman"/>
      <family val="2"/>
      <charset val="128"/>
    </font>
    <font>
      <b/>
      <sz val="10"/>
      <color rgb="FFFF0000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3"/>
      <color theme="1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u/>
      <sz val="13"/>
      <color theme="10"/>
      <name val="Times New Roman"/>
      <family val="2"/>
      <charset val="128"/>
    </font>
    <font>
      <b/>
      <u/>
      <sz val="13"/>
      <color rgb="FFFF0000"/>
      <name val="Times New Roman"/>
      <family val="2"/>
      <charset val="128"/>
    </font>
    <font>
      <b/>
      <u/>
      <sz val="13"/>
      <color theme="10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name val="ＭＳ Ｐゴシック"/>
      <family val="3"/>
      <charset val="128"/>
      <scheme val="minor"/>
    </font>
    <font>
      <sz val="6"/>
      <color theme="1"/>
      <name val="ＭＳ 明朝"/>
      <family val="1"/>
      <charset val="128"/>
    </font>
    <font>
      <b/>
      <u val="double"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Times New Roman"/>
      <family val="1"/>
    </font>
    <font>
      <b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FCBA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38" fontId="2" fillId="0" borderId="0" xfId="0" applyNumberFormat="1" applyFont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3" fontId="13" fillId="0" borderId="1" xfId="0" applyNumberFormat="1" applyFont="1" applyBorder="1" applyAlignment="1">
      <alignment horizontal="right" vertical="center" indent="1"/>
    </xf>
    <xf numFmtId="0" fontId="7" fillId="4" borderId="2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center"/>
    </xf>
    <xf numFmtId="0" fontId="2" fillId="0" borderId="0" xfId="0" applyFont="1" applyAlignment="1"/>
    <xf numFmtId="0" fontId="8" fillId="2" borderId="24" xfId="0" applyFont="1" applyFill="1" applyBorder="1" applyAlignment="1">
      <alignment vertical="top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right" vertical="center"/>
    </xf>
    <xf numFmtId="5" fontId="19" fillId="6" borderId="0" xfId="0" applyNumberFormat="1" applyFont="1" applyFill="1" applyAlignment="1">
      <alignment horizontal="right" vertical="center" indent="1"/>
    </xf>
    <xf numFmtId="0" fontId="15" fillId="6" borderId="0" xfId="0" applyFont="1" applyFill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0" fillId="4" borderId="20" xfId="0" applyFont="1" applyFill="1" applyBorder="1">
      <alignment vertical="center"/>
    </xf>
    <xf numFmtId="0" fontId="10" fillId="4" borderId="32" xfId="0" applyFont="1" applyFill="1" applyBorder="1">
      <alignment vertical="center"/>
    </xf>
    <xf numFmtId="0" fontId="10" fillId="2" borderId="30" xfId="0" applyFont="1" applyFill="1" applyBorder="1">
      <alignment vertical="center"/>
    </xf>
    <xf numFmtId="178" fontId="13" fillId="0" borderId="1" xfId="0" applyNumberFormat="1" applyFont="1" applyBorder="1" applyAlignment="1">
      <alignment horizontal="right" vertical="center" indent="1"/>
    </xf>
    <xf numFmtId="0" fontId="6" fillId="0" borderId="30" xfId="0" applyFont="1" applyBorder="1" applyAlignment="1">
      <alignment vertical="top"/>
    </xf>
    <xf numFmtId="0" fontId="8" fillId="2" borderId="29" xfId="0" applyFont="1" applyFill="1" applyBorder="1" applyAlignment="1">
      <alignment vertical="top"/>
    </xf>
    <xf numFmtId="0" fontId="7" fillId="2" borderId="30" xfId="0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12" fillId="2" borderId="25" xfId="0" applyFont="1" applyFill="1" applyBorder="1" applyAlignment="1">
      <alignment horizontal="left" vertical="center" indent="1"/>
    </xf>
    <xf numFmtId="0" fontId="5" fillId="0" borderId="0" xfId="0" applyFont="1">
      <alignment vertical="center"/>
    </xf>
    <xf numFmtId="0" fontId="25" fillId="2" borderId="40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center" vertical="center"/>
    </xf>
    <xf numFmtId="38" fontId="2" fillId="2" borderId="40" xfId="0" applyNumberFormat="1" applyFont="1" applyFill="1" applyBorder="1" applyAlignment="1">
      <alignment horizontal="center" vertical="center"/>
    </xf>
    <xf numFmtId="3" fontId="5" fillId="2" borderId="40" xfId="0" applyNumberFormat="1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9" fillId="0" borderId="28" xfId="0" applyFont="1" applyBorder="1">
      <alignment vertical="center"/>
    </xf>
    <xf numFmtId="0" fontId="9" fillId="0" borderId="30" xfId="0" applyFont="1" applyBorder="1">
      <alignment vertical="center"/>
    </xf>
    <xf numFmtId="0" fontId="7" fillId="4" borderId="32" xfId="0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25" fillId="2" borderId="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7" fillId="6" borderId="0" xfId="0" applyFont="1" applyFill="1">
      <alignment vertical="center"/>
    </xf>
    <xf numFmtId="0" fontId="7" fillId="0" borderId="0" xfId="0" applyFont="1">
      <alignment vertical="center"/>
    </xf>
    <xf numFmtId="0" fontId="7" fillId="6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8" fillId="4" borderId="22" xfId="0" applyFont="1" applyFill="1" applyBorder="1" applyAlignment="1">
      <alignment horizontal="right" vertical="center" indent="1"/>
    </xf>
    <xf numFmtId="0" fontId="9" fillId="6" borderId="0" xfId="0" applyFont="1" applyFill="1">
      <alignment vertical="center"/>
    </xf>
    <xf numFmtId="0" fontId="9" fillId="0" borderId="0" xfId="0" applyFont="1">
      <alignment vertical="center"/>
    </xf>
    <xf numFmtId="0" fontId="12" fillId="2" borderId="3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indent="1"/>
    </xf>
    <xf numFmtId="0" fontId="8" fillId="6" borderId="0" xfId="0" applyFont="1" applyFill="1">
      <alignment vertical="center"/>
    </xf>
    <xf numFmtId="0" fontId="29" fillId="6" borderId="0" xfId="0" applyFont="1" applyFill="1">
      <alignment vertical="center"/>
    </xf>
    <xf numFmtId="0" fontId="9" fillId="2" borderId="30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right" vertical="center" indent="1"/>
    </xf>
    <xf numFmtId="0" fontId="7" fillId="2" borderId="0" xfId="0" applyFont="1" applyFill="1" applyAlignment="1">
      <alignment horizontal="right" vertical="center" indent="1"/>
    </xf>
    <xf numFmtId="0" fontId="7" fillId="2" borderId="32" xfId="0" applyFont="1" applyFill="1" applyBorder="1" applyAlignment="1">
      <alignment vertical="top"/>
    </xf>
    <xf numFmtId="0" fontId="7" fillId="2" borderId="2" xfId="0" applyFont="1" applyFill="1" applyBorder="1" applyAlignment="1">
      <alignment vertical="top"/>
    </xf>
    <xf numFmtId="0" fontId="31" fillId="3" borderId="1" xfId="0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horizontal="right" vertical="center" indent="1"/>
    </xf>
    <xf numFmtId="178" fontId="13" fillId="3" borderId="1" xfId="0" applyNumberFormat="1" applyFont="1" applyFill="1" applyBorder="1" applyAlignment="1">
      <alignment horizontal="right" vertical="center" indent="1"/>
    </xf>
    <xf numFmtId="0" fontId="31" fillId="3" borderId="0" xfId="0" applyFont="1" applyFill="1" applyAlignment="1">
      <alignment vertical="center" wrapText="1"/>
    </xf>
    <xf numFmtId="0" fontId="7" fillId="6" borderId="0" xfId="0" applyFont="1" applyFill="1" applyAlignment="1"/>
    <xf numFmtId="0" fontId="7" fillId="0" borderId="0" xfId="0" applyFont="1" applyAlignment="1"/>
    <xf numFmtId="0" fontId="7" fillId="6" borderId="0" xfId="0" applyFont="1" applyFill="1" applyAlignment="1">
      <alignment horizontal="center" vertical="center"/>
    </xf>
    <xf numFmtId="0" fontId="7" fillId="2" borderId="24" xfId="0" applyFont="1" applyFill="1" applyBorder="1">
      <alignment vertical="center"/>
    </xf>
    <xf numFmtId="0" fontId="7" fillId="2" borderId="29" xfId="0" applyFont="1" applyFill="1" applyBorder="1">
      <alignment vertical="center"/>
    </xf>
    <xf numFmtId="0" fontId="7" fillId="4" borderId="22" xfId="0" applyFont="1" applyFill="1" applyBorder="1">
      <alignment vertical="center"/>
    </xf>
    <xf numFmtId="0" fontId="7" fillId="4" borderId="25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6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4" borderId="20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25" fillId="2" borderId="24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/>
    </xf>
    <xf numFmtId="38" fontId="2" fillId="2" borderId="24" xfId="0" applyNumberFormat="1" applyFont="1" applyFill="1" applyBorder="1" applyAlignment="1">
      <alignment horizontal="center" vertical="center"/>
    </xf>
    <xf numFmtId="3" fontId="5" fillId="2" borderId="24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10" fillId="4" borderId="20" xfId="0" applyFont="1" applyFill="1" applyBorder="1" applyAlignment="1">
      <alignment vertical="top" wrapText="1"/>
    </xf>
    <xf numFmtId="0" fontId="12" fillId="2" borderId="30" xfId="0" applyFont="1" applyFill="1" applyBorder="1" applyAlignment="1">
      <alignment horizontal="left"/>
    </xf>
    <xf numFmtId="0" fontId="32" fillId="2" borderId="31" xfId="0" applyFont="1" applyFill="1" applyBorder="1" applyAlignment="1">
      <alignment horizontal="left"/>
    </xf>
    <xf numFmtId="0" fontId="7" fillId="6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4" borderId="22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32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2" xfId="0" applyFont="1" applyFill="1" applyBorder="1">
      <alignment vertical="center"/>
    </xf>
    <xf numFmtId="176" fontId="2" fillId="2" borderId="22" xfId="0" applyNumberFormat="1" applyFont="1" applyFill="1" applyBorder="1" applyAlignment="1">
      <alignment horizontal="left" vertical="center"/>
    </xf>
    <xf numFmtId="0" fontId="36" fillId="2" borderId="16" xfId="0" applyFont="1" applyFill="1" applyBorder="1" applyAlignment="1">
      <alignment horizontal="center" vertical="center"/>
    </xf>
    <xf numFmtId="0" fontId="36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horizontal="center"/>
    </xf>
    <xf numFmtId="0" fontId="25" fillId="2" borderId="4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37" fillId="2" borderId="35" xfId="1" applyFont="1" applyFill="1" applyBorder="1" applyAlignment="1">
      <alignment vertical="center" shrinkToFit="1"/>
    </xf>
    <xf numFmtId="38" fontId="37" fillId="2" borderId="13" xfId="1" applyFont="1" applyFill="1" applyBorder="1" applyAlignment="1">
      <alignment vertical="center" shrinkToFit="1"/>
    </xf>
    <xf numFmtId="38" fontId="37" fillId="2" borderId="16" xfId="0" applyNumberFormat="1" applyFont="1" applyFill="1" applyBorder="1">
      <alignment vertical="center"/>
    </xf>
    <xf numFmtId="38" fontId="37" fillId="2" borderId="36" xfId="1" applyFont="1" applyFill="1" applyBorder="1" applyAlignment="1">
      <alignment vertical="center" shrinkToFit="1"/>
    </xf>
    <xf numFmtId="38" fontId="37" fillId="2" borderId="8" xfId="1" applyFont="1" applyFill="1" applyBorder="1" applyAlignment="1">
      <alignment vertical="center" shrinkToFit="1"/>
    </xf>
    <xf numFmtId="38" fontId="37" fillId="2" borderId="11" xfId="0" applyNumberFormat="1" applyFont="1" applyFill="1" applyBorder="1">
      <alignment vertical="center"/>
    </xf>
    <xf numFmtId="3" fontId="37" fillId="2" borderId="36" xfId="0" applyNumberFormat="1" applyFont="1" applyFill="1" applyBorder="1" applyAlignment="1">
      <alignment vertical="center" shrinkToFit="1"/>
    </xf>
    <xf numFmtId="3" fontId="37" fillId="2" borderId="8" xfId="0" applyNumberFormat="1" applyFont="1" applyFill="1" applyBorder="1" applyAlignment="1">
      <alignment vertical="center" shrinkToFit="1"/>
    </xf>
    <xf numFmtId="0" fontId="35" fillId="2" borderId="1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  <xf numFmtId="0" fontId="39" fillId="2" borderId="32" xfId="0" applyFont="1" applyFill="1" applyBorder="1">
      <alignment vertical="center"/>
    </xf>
    <xf numFmtId="0" fontId="8" fillId="6" borderId="0" xfId="0" applyFont="1" applyFill="1" applyAlignment="1">
      <alignment vertical="top" wrapText="1"/>
    </xf>
    <xf numFmtId="0" fontId="7" fillId="2" borderId="20" xfId="0" applyFont="1" applyFill="1" applyBorder="1">
      <alignment vertical="center"/>
    </xf>
    <xf numFmtId="0" fontId="7" fillId="2" borderId="21" xfId="0" applyFont="1" applyFill="1" applyBorder="1">
      <alignment vertical="center"/>
    </xf>
    <xf numFmtId="0" fontId="9" fillId="0" borderId="20" xfId="0" applyFont="1" applyBorder="1">
      <alignment vertical="center"/>
    </xf>
    <xf numFmtId="0" fontId="7" fillId="2" borderId="21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/>
    </xf>
    <xf numFmtId="0" fontId="7" fillId="2" borderId="20" xfId="0" applyFont="1" applyFill="1" applyBorder="1" applyAlignment="1">
      <alignment horizontal="left" vertical="center"/>
    </xf>
    <xf numFmtId="0" fontId="7" fillId="2" borderId="0" xfId="0" applyFont="1" applyFill="1">
      <alignment vertical="center"/>
    </xf>
    <xf numFmtId="14" fontId="8" fillId="0" borderId="21" xfId="0" applyNumberFormat="1" applyFont="1" applyBorder="1" applyAlignment="1">
      <alignment vertical="top" wrapText="1"/>
    </xf>
    <xf numFmtId="14" fontId="8" fillId="0" borderId="22" xfId="0" applyNumberFormat="1" applyFont="1" applyBorder="1" applyAlignment="1">
      <alignment vertical="top" wrapText="1"/>
    </xf>
    <xf numFmtId="0" fontId="31" fillId="3" borderId="20" xfId="0" applyFont="1" applyFill="1" applyBorder="1" applyAlignment="1">
      <alignment vertical="center" wrapText="1"/>
    </xf>
    <xf numFmtId="0" fontId="31" fillId="3" borderId="21" xfId="0" applyFont="1" applyFill="1" applyBorder="1" applyAlignment="1">
      <alignment vertical="center" wrapText="1"/>
    </xf>
    <xf numFmtId="0" fontId="31" fillId="3" borderId="22" xfId="0" applyFont="1" applyFill="1" applyBorder="1" applyAlignment="1">
      <alignment vertical="center" wrapText="1"/>
    </xf>
    <xf numFmtId="0" fontId="31" fillId="3" borderId="20" xfId="0" applyFont="1" applyFill="1" applyBorder="1" applyAlignment="1">
      <alignment vertical="top" wrapText="1"/>
    </xf>
    <xf numFmtId="0" fontId="31" fillId="3" borderId="21" xfId="0" applyFont="1" applyFill="1" applyBorder="1" applyAlignment="1">
      <alignment vertical="top" wrapText="1"/>
    </xf>
    <xf numFmtId="0" fontId="31" fillId="3" borderId="22" xfId="0" applyFont="1" applyFill="1" applyBorder="1" applyAlignment="1">
      <alignment vertical="top" wrapText="1"/>
    </xf>
    <xf numFmtId="0" fontId="16" fillId="3" borderId="20" xfId="2" applyFill="1" applyBorder="1" applyAlignment="1">
      <alignment vertical="center" wrapText="1"/>
    </xf>
    <xf numFmtId="0" fontId="30" fillId="3" borderId="21" xfId="0" applyFont="1" applyFill="1" applyBorder="1" applyAlignment="1">
      <alignment vertical="center" wrapText="1"/>
    </xf>
    <xf numFmtId="0" fontId="30" fillId="3" borderId="22" xfId="0" applyFont="1" applyFill="1" applyBorder="1" applyAlignment="1">
      <alignment vertical="center" wrapText="1"/>
    </xf>
    <xf numFmtId="0" fontId="8" fillId="0" borderId="21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8" fillId="2" borderId="19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2" fillId="2" borderId="32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left" vertical="top"/>
    </xf>
    <xf numFmtId="0" fontId="12" fillId="2" borderId="25" xfId="0" applyFont="1" applyFill="1" applyBorder="1" applyAlignment="1">
      <alignment horizontal="left" vertical="top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18" fillId="3" borderId="20" xfId="0" applyFont="1" applyFill="1" applyBorder="1" applyAlignment="1">
      <alignment vertical="top" wrapText="1"/>
    </xf>
    <xf numFmtId="0" fontId="18" fillId="3" borderId="21" xfId="0" applyFont="1" applyFill="1" applyBorder="1" applyAlignment="1">
      <alignment vertical="top" wrapText="1"/>
    </xf>
    <xf numFmtId="0" fontId="18" fillId="3" borderId="22" xfId="0" applyFont="1" applyFill="1" applyBorder="1" applyAlignment="1">
      <alignment vertical="top" wrapText="1"/>
    </xf>
    <xf numFmtId="0" fontId="8" fillId="2" borderId="21" xfId="0" applyFont="1" applyFill="1" applyBorder="1" applyAlignment="1">
      <alignment vertical="top" wrapText="1"/>
    </xf>
    <xf numFmtId="0" fontId="8" fillId="2" borderId="22" xfId="0" applyFont="1" applyFill="1" applyBorder="1" applyAlignment="1">
      <alignment vertical="top" wrapText="1"/>
    </xf>
    <xf numFmtId="0" fontId="12" fillId="2" borderId="30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 indent="1"/>
    </xf>
    <xf numFmtId="0" fontId="12" fillId="2" borderId="31" xfId="0" applyFont="1" applyFill="1" applyBorder="1" applyAlignment="1">
      <alignment horizontal="left" vertical="center" indent="1"/>
    </xf>
    <xf numFmtId="0" fontId="7" fillId="4" borderId="1" xfId="0" applyFont="1" applyFill="1" applyBorder="1" applyAlignment="1">
      <alignment horizontal="center" vertical="center"/>
    </xf>
    <xf numFmtId="0" fontId="22" fillId="2" borderId="2" xfId="2" applyFont="1" applyFill="1" applyBorder="1" applyAlignment="1">
      <alignment horizontal="left" vertical="center"/>
    </xf>
    <xf numFmtId="0" fontId="31" fillId="5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top" wrapText="1"/>
    </xf>
    <xf numFmtId="0" fontId="8" fillId="2" borderId="25" xfId="0" applyFont="1" applyFill="1" applyBorder="1" applyAlignment="1">
      <alignment horizontal="left" vertical="top" wrapText="1"/>
    </xf>
    <xf numFmtId="0" fontId="18" fillId="5" borderId="1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6" fillId="5" borderId="1" xfId="2" applyFill="1" applyBorder="1">
      <alignment vertical="center"/>
    </xf>
    <xf numFmtId="0" fontId="31" fillId="5" borderId="1" xfId="0" applyFont="1" applyFill="1" applyBorder="1">
      <alignment vertical="center"/>
    </xf>
    <xf numFmtId="0" fontId="8" fillId="2" borderId="0" xfId="0" applyFont="1" applyFill="1" applyAlignment="1">
      <alignment horizontal="left" vertical="top" wrapText="1"/>
    </xf>
    <xf numFmtId="0" fontId="8" fillId="2" borderId="31" xfId="0" applyFont="1" applyFill="1" applyBorder="1" applyAlignment="1">
      <alignment horizontal="left" vertical="top" wrapText="1"/>
    </xf>
    <xf numFmtId="0" fontId="9" fillId="0" borderId="28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12" fillId="2" borderId="3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right" vertical="center"/>
    </xf>
    <xf numFmtId="0" fontId="9" fillId="0" borderId="32" xfId="0" applyFont="1" applyBorder="1" applyAlignment="1">
      <alignment horizontal="right" vertical="center"/>
    </xf>
    <xf numFmtId="5" fontId="19" fillId="0" borderId="18" xfId="0" applyNumberFormat="1" applyFont="1" applyBorder="1" applyAlignment="1">
      <alignment horizontal="right" vertical="center" indent="1"/>
    </xf>
    <xf numFmtId="5" fontId="19" fillId="0" borderId="39" xfId="0" applyNumberFormat="1" applyFont="1" applyBorder="1" applyAlignment="1">
      <alignment horizontal="right" vertical="center" indent="1"/>
    </xf>
    <xf numFmtId="0" fontId="7" fillId="3" borderId="20" xfId="0" applyFont="1" applyFill="1" applyBorder="1" applyAlignment="1">
      <alignment horizontal="left" vertical="center" indent="1"/>
    </xf>
    <xf numFmtId="0" fontId="7" fillId="3" borderId="21" xfId="0" applyFont="1" applyFill="1" applyBorder="1" applyAlignment="1">
      <alignment horizontal="left" vertical="center" indent="1"/>
    </xf>
    <xf numFmtId="0" fontId="7" fillId="3" borderId="22" xfId="0" applyFont="1" applyFill="1" applyBorder="1" applyAlignment="1">
      <alignment horizontal="left" vertical="center" inden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indent="1"/>
    </xf>
    <xf numFmtId="0" fontId="14" fillId="0" borderId="21" xfId="0" applyFont="1" applyBorder="1" applyAlignment="1">
      <alignment horizontal="left" vertical="center" indent="1"/>
    </xf>
    <xf numFmtId="0" fontId="14" fillId="0" borderId="22" xfId="0" applyFont="1" applyBorder="1" applyAlignment="1">
      <alignment horizontal="left" vertical="center" indent="1"/>
    </xf>
    <xf numFmtId="0" fontId="21" fillId="2" borderId="28" xfId="0" applyFont="1" applyFill="1" applyBorder="1" applyAlignment="1">
      <alignment horizontal="left" vertical="center"/>
    </xf>
    <xf numFmtId="0" fontId="21" fillId="2" borderId="24" xfId="0" applyFont="1" applyFill="1" applyBorder="1" applyAlignment="1">
      <alignment horizontal="left" vertical="center"/>
    </xf>
    <xf numFmtId="0" fontId="21" fillId="2" borderId="29" xfId="0" applyFont="1" applyFill="1" applyBorder="1" applyAlignment="1">
      <alignment horizontal="left" vertical="center"/>
    </xf>
    <xf numFmtId="0" fontId="20" fillId="2" borderId="28" xfId="0" applyFont="1" applyFill="1" applyBorder="1" applyAlignment="1">
      <alignment horizontal="left" vertical="center"/>
    </xf>
    <xf numFmtId="0" fontId="20" fillId="2" borderId="24" xfId="0" applyFont="1" applyFill="1" applyBorder="1" applyAlignment="1">
      <alignment horizontal="left" vertical="center"/>
    </xf>
    <xf numFmtId="0" fontId="20" fillId="2" borderId="29" xfId="0" applyFont="1" applyFill="1" applyBorder="1" applyAlignment="1">
      <alignment horizontal="left" vertical="center"/>
    </xf>
    <xf numFmtId="14" fontId="31" fillId="3" borderId="20" xfId="0" applyNumberFormat="1" applyFont="1" applyFill="1" applyBorder="1" applyAlignment="1">
      <alignment vertical="center" wrapText="1"/>
    </xf>
    <xf numFmtId="14" fontId="31" fillId="3" borderId="21" xfId="0" applyNumberFormat="1" applyFont="1" applyFill="1" applyBorder="1" applyAlignment="1">
      <alignment vertical="center" wrapText="1"/>
    </xf>
    <xf numFmtId="14" fontId="31" fillId="3" borderId="22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indent="1"/>
    </xf>
    <xf numFmtId="0" fontId="12" fillId="2" borderId="25" xfId="0" applyFont="1" applyFill="1" applyBorder="1" applyAlignment="1">
      <alignment horizontal="left" vertical="center" indent="1"/>
    </xf>
    <xf numFmtId="177" fontId="31" fillId="3" borderId="20" xfId="0" applyNumberFormat="1" applyFont="1" applyFill="1" applyBorder="1" applyAlignment="1">
      <alignment horizontal="left" vertical="center" wrapText="1"/>
    </xf>
    <xf numFmtId="177" fontId="31" fillId="3" borderId="21" xfId="0" applyNumberFormat="1" applyFont="1" applyFill="1" applyBorder="1" applyAlignment="1">
      <alignment horizontal="left" vertical="center" wrapText="1"/>
    </xf>
    <xf numFmtId="177" fontId="31" fillId="3" borderId="22" xfId="0" applyNumberFormat="1" applyFont="1" applyFill="1" applyBorder="1" applyAlignment="1">
      <alignment horizontal="left" vertical="center" wrapText="1"/>
    </xf>
    <xf numFmtId="0" fontId="25" fillId="2" borderId="44" xfId="0" applyFont="1" applyFill="1" applyBorder="1" applyAlignment="1">
      <alignment horizontal="center" vertical="center" textRotation="255"/>
    </xf>
    <xf numFmtId="0" fontId="25" fillId="2" borderId="45" xfId="0" applyFont="1" applyFill="1" applyBorder="1" applyAlignment="1">
      <alignment horizontal="center" vertical="center" textRotation="255"/>
    </xf>
    <xf numFmtId="0" fontId="25" fillId="2" borderId="23" xfId="0" applyFont="1" applyFill="1" applyBorder="1" applyAlignment="1">
      <alignment horizontal="center" vertical="center" textRotation="255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5" fillId="2" borderId="9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42" xfId="0" applyFont="1" applyFill="1" applyBorder="1" applyAlignment="1">
      <alignment horizontal="center" vertical="center"/>
    </xf>
    <xf numFmtId="0" fontId="25" fillId="2" borderId="4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38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center" indent="2"/>
    </xf>
    <xf numFmtId="0" fontId="2" fillId="0" borderId="20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indent="1"/>
    </xf>
    <xf numFmtId="38" fontId="37" fillId="2" borderId="21" xfId="0" applyNumberFormat="1" applyFont="1" applyFill="1" applyBorder="1" applyAlignment="1">
      <alignment horizontal="center" vertical="center"/>
    </xf>
    <xf numFmtId="3" fontId="33" fillId="2" borderId="21" xfId="0" applyNumberFormat="1" applyFont="1" applyFill="1" applyBorder="1" applyAlignment="1">
      <alignment horizontal="left" vertical="center" wrapText="1" indent="1"/>
    </xf>
    <xf numFmtId="3" fontId="33" fillId="2" borderId="22" xfId="0" applyNumberFormat="1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177" fontId="2" fillId="2" borderId="0" xfId="0" applyNumberFormat="1" applyFont="1" applyFill="1" applyAlignment="1">
      <alignment horizontal="right"/>
    </xf>
    <xf numFmtId="176" fontId="2" fillId="2" borderId="20" xfId="0" applyNumberFormat="1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/>
    </xf>
    <xf numFmtId="0" fontId="35" fillId="2" borderId="44" xfId="0" applyFont="1" applyFill="1" applyBorder="1" applyAlignment="1">
      <alignment horizontal="center" vertical="center"/>
    </xf>
    <xf numFmtId="0" fontId="35" fillId="2" borderId="23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5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/>
    </xf>
    <xf numFmtId="0" fontId="35" fillId="2" borderId="12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 wrapText="1" shrinkToFit="1"/>
    </xf>
    <xf numFmtId="0" fontId="35" fillId="2" borderId="4" xfId="0" applyFont="1" applyFill="1" applyBorder="1" applyAlignment="1">
      <alignment horizontal="center" vertical="center" shrinkToFit="1"/>
    </xf>
    <xf numFmtId="0" fontId="35" fillId="2" borderId="5" xfId="0" applyFont="1" applyFill="1" applyBorder="1" applyAlignment="1">
      <alignment horizontal="center" vertical="center" shrinkToFit="1"/>
    </xf>
    <xf numFmtId="0" fontId="35" fillId="2" borderId="14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/>
    </xf>
    <xf numFmtId="0" fontId="36" fillId="2" borderId="9" xfId="0" applyFont="1" applyFill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36" fillId="2" borderId="17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EE6F9"/>
      <color rgb="FFEE2D00"/>
      <color rgb="FFFFFFCC"/>
      <color rgb="FFCCFFFF"/>
      <color rgb="FFC0FCBA"/>
      <color rgb="FFA8FB9F"/>
      <color rgb="FFCCFFCC"/>
      <color rgb="FFFEF0FB"/>
      <color rgb="FF66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buro_asano@fgi.or.jp" TargetMode="External"/><Relationship Id="rId1" Type="http://schemas.openxmlformats.org/officeDocument/2006/relationships/hyperlink" Target="mailto:ishioka@fgi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97"/>
  <sheetViews>
    <sheetView tabSelected="1" zoomScale="90" zoomScaleNormal="90" zoomScaleSheetLayoutView="80" workbookViewId="0">
      <selection activeCell="G18" sqref="G18"/>
    </sheetView>
  </sheetViews>
  <sheetFormatPr defaultColWidth="0" defaultRowHeight="13" zeroHeight="1" x14ac:dyDescent="0.3"/>
  <cols>
    <col min="1" max="1" width="2.1796875" style="43" customWidth="1"/>
    <col min="2" max="7" width="23.81640625" style="43" customWidth="1"/>
    <col min="8" max="8" width="2.54296875" style="43" customWidth="1"/>
    <col min="9" max="16383" width="9.1796875" style="43" hidden="1"/>
    <col min="16384" max="16384" width="9.1796875" style="43" hidden="1" customWidth="1"/>
  </cols>
  <sheetData>
    <row r="1" spans="1:8" ht="13" customHeight="1" x14ac:dyDescent="0.3"/>
    <row r="2" spans="1:8" s="49" customFormat="1" ht="22.5" customHeight="1" x14ac:dyDescent="0.3">
      <c r="A2" s="48"/>
      <c r="B2" s="190" t="s">
        <v>99</v>
      </c>
      <c r="C2" s="191"/>
      <c r="D2" s="191"/>
      <c r="E2" s="191"/>
      <c r="F2" s="191"/>
      <c r="G2" s="192"/>
      <c r="H2" s="48"/>
    </row>
    <row r="3" spans="1:8" ht="12.5" customHeight="1" x14ac:dyDescent="0.3">
      <c r="B3" s="11"/>
      <c r="C3" s="11"/>
      <c r="D3" s="11"/>
      <c r="E3" s="11"/>
      <c r="F3" s="11"/>
      <c r="G3" s="11"/>
    </row>
    <row r="4" spans="1:8" s="44" customFormat="1" ht="17.25" customHeight="1" x14ac:dyDescent="0.3">
      <c r="A4" s="43"/>
      <c r="B4" s="196" t="s">
        <v>13</v>
      </c>
      <c r="C4" s="197"/>
      <c r="D4" s="197"/>
      <c r="E4" s="197"/>
      <c r="F4" s="197"/>
      <c r="G4" s="198"/>
      <c r="H4" s="43"/>
    </row>
    <row r="5" spans="1:8" s="44" customFormat="1" ht="17" customHeight="1" x14ac:dyDescent="0.3">
      <c r="A5" s="43"/>
      <c r="B5" s="155" t="s">
        <v>64</v>
      </c>
      <c r="C5" s="156"/>
      <c r="D5" s="156"/>
      <c r="E5" s="156"/>
      <c r="F5" s="156"/>
      <c r="G5" s="157"/>
      <c r="H5" s="43"/>
    </row>
    <row r="6" spans="1:8" s="44" customFormat="1" ht="17" customHeight="1" x14ac:dyDescent="0.3">
      <c r="A6" s="43"/>
      <c r="B6" s="155" t="s">
        <v>65</v>
      </c>
      <c r="C6" s="156"/>
      <c r="D6" s="156"/>
      <c r="E6" s="156"/>
      <c r="F6" s="156"/>
      <c r="G6" s="157"/>
      <c r="H6" s="43"/>
    </row>
    <row r="7" spans="1:8" s="44" customFormat="1" ht="17" customHeight="1" x14ac:dyDescent="0.3">
      <c r="A7" s="43"/>
      <c r="B7" s="155" t="s">
        <v>56</v>
      </c>
      <c r="C7" s="156"/>
      <c r="D7" s="156"/>
      <c r="E7" s="156"/>
      <c r="F7" s="156"/>
      <c r="G7" s="157"/>
      <c r="H7" s="43"/>
    </row>
    <row r="8" spans="1:8" s="44" customFormat="1" ht="17" customHeight="1" x14ac:dyDescent="0.3">
      <c r="A8" s="43"/>
      <c r="B8" s="50" t="s">
        <v>44</v>
      </c>
      <c r="C8" s="51"/>
      <c r="D8" s="51"/>
      <c r="E8" s="159" t="s">
        <v>78</v>
      </c>
      <c r="F8" s="159"/>
      <c r="G8" s="28"/>
      <c r="H8" s="43"/>
    </row>
    <row r="9" spans="1:8" ht="12" customHeight="1" x14ac:dyDescent="0.3"/>
    <row r="10" spans="1:8" s="44" customFormat="1" ht="17.25" customHeight="1" x14ac:dyDescent="0.3">
      <c r="A10" s="43"/>
      <c r="B10" s="193" t="s">
        <v>55</v>
      </c>
      <c r="C10" s="194"/>
      <c r="D10" s="194"/>
      <c r="E10" s="194"/>
      <c r="F10" s="194"/>
      <c r="G10" s="195"/>
      <c r="H10" s="43"/>
    </row>
    <row r="11" spans="1:8" s="44" customFormat="1" ht="17" customHeight="1" x14ac:dyDescent="0.3">
      <c r="A11" s="43"/>
      <c r="B11" s="155" t="s">
        <v>82</v>
      </c>
      <c r="C11" s="156"/>
      <c r="D11" s="156"/>
      <c r="E11" s="156"/>
      <c r="F11" s="156"/>
      <c r="G11" s="157"/>
      <c r="H11" s="43"/>
    </row>
    <row r="12" spans="1:8" s="44" customFormat="1" ht="17" customHeight="1" x14ac:dyDescent="0.3">
      <c r="A12" s="43"/>
      <c r="B12" s="155" t="s">
        <v>119</v>
      </c>
      <c r="C12" s="156"/>
      <c r="D12" s="156"/>
      <c r="E12" s="156"/>
      <c r="F12" s="156"/>
      <c r="G12" s="157"/>
      <c r="H12" s="43"/>
    </row>
    <row r="13" spans="1:8" s="44" customFormat="1" ht="17" customHeight="1" x14ac:dyDescent="0.3">
      <c r="A13" s="43"/>
      <c r="B13" s="203" t="s">
        <v>57</v>
      </c>
      <c r="C13" s="204"/>
      <c r="D13" s="204"/>
      <c r="E13" s="204"/>
      <c r="F13" s="204"/>
      <c r="G13" s="205"/>
      <c r="H13" s="43"/>
    </row>
    <row r="14" spans="1:8" ht="17" customHeight="1" x14ac:dyDescent="0.3">
      <c r="B14" s="15"/>
      <c r="C14" s="52"/>
      <c r="D14" s="52"/>
      <c r="E14" s="52"/>
      <c r="F14" s="52"/>
      <c r="G14" s="52"/>
    </row>
    <row r="15" spans="1:8" s="44" customFormat="1" ht="15" customHeight="1" x14ac:dyDescent="0.3">
      <c r="A15" s="43"/>
      <c r="B15" s="158" t="s">
        <v>14</v>
      </c>
      <c r="C15" s="158"/>
      <c r="D15" s="202" t="s">
        <v>54</v>
      </c>
      <c r="E15" s="202"/>
      <c r="F15" s="202"/>
      <c r="G15" s="202"/>
      <c r="H15" s="53"/>
    </row>
    <row r="16" spans="1:8" s="44" customFormat="1" ht="19" customHeight="1" x14ac:dyDescent="0.3">
      <c r="A16" s="43"/>
      <c r="B16" s="54" t="s">
        <v>122</v>
      </c>
      <c r="C16" s="16"/>
      <c r="D16" s="17"/>
      <c r="E16" s="17"/>
      <c r="F16" s="17"/>
      <c r="G16" s="19"/>
      <c r="H16" s="53"/>
    </row>
    <row r="17" spans="1:8" s="44" customFormat="1" ht="18" customHeight="1" x14ac:dyDescent="0.3">
      <c r="A17" s="43"/>
      <c r="B17" s="20" t="s">
        <v>52</v>
      </c>
      <c r="C17" s="47"/>
      <c r="D17" s="206" t="s">
        <v>100</v>
      </c>
      <c r="E17" s="207"/>
      <c r="F17" s="207"/>
      <c r="G17" s="208"/>
      <c r="H17" s="43"/>
    </row>
    <row r="18" spans="1:8" s="44" customFormat="1" ht="19.5" customHeight="1" x14ac:dyDescent="0.3">
      <c r="A18" s="43"/>
      <c r="B18" s="36" t="s">
        <v>123</v>
      </c>
      <c r="C18" s="16"/>
      <c r="D18" s="16"/>
      <c r="E18" s="16"/>
      <c r="F18" s="16"/>
      <c r="G18" s="55"/>
      <c r="H18" s="43"/>
    </row>
    <row r="19" spans="1:8" s="44" customFormat="1" ht="18" customHeight="1" x14ac:dyDescent="0.3">
      <c r="A19" s="43"/>
      <c r="B19" s="20" t="s">
        <v>48</v>
      </c>
      <c r="C19" s="56"/>
      <c r="D19" s="126" t="s">
        <v>102</v>
      </c>
      <c r="E19" s="127"/>
      <c r="F19" s="127"/>
      <c r="G19" s="128"/>
      <c r="H19" s="43"/>
    </row>
    <row r="20" spans="1:8" s="44" customFormat="1" ht="18" customHeight="1" x14ac:dyDescent="0.3">
      <c r="A20" s="43"/>
      <c r="B20" s="20" t="s">
        <v>43</v>
      </c>
      <c r="C20" s="47"/>
      <c r="D20" s="206" t="s">
        <v>101</v>
      </c>
      <c r="E20" s="207"/>
      <c r="F20" s="207"/>
      <c r="G20" s="208"/>
      <c r="H20" s="43"/>
    </row>
    <row r="21" spans="1:8" s="44" customFormat="1" ht="18" customHeight="1" x14ac:dyDescent="0.3">
      <c r="A21" s="43"/>
      <c r="B21" s="20" t="s">
        <v>67</v>
      </c>
      <c r="C21" s="47"/>
      <c r="D21" s="199" t="s">
        <v>114</v>
      </c>
      <c r="E21" s="200"/>
      <c r="F21" s="200"/>
      <c r="G21" s="201"/>
      <c r="H21" s="43"/>
    </row>
    <row r="22" spans="1:8" s="44" customFormat="1" ht="15.5" customHeight="1" x14ac:dyDescent="0.3">
      <c r="A22" s="43"/>
      <c r="B22" s="26"/>
      <c r="C22" s="57"/>
      <c r="D22" s="124" t="s">
        <v>120</v>
      </c>
      <c r="E22" s="124"/>
      <c r="F22" s="124"/>
      <c r="G22" s="125"/>
      <c r="H22" s="43"/>
    </row>
    <row r="23" spans="1:8" s="44" customFormat="1" ht="32.5" customHeight="1" x14ac:dyDescent="0.3">
      <c r="A23" s="43"/>
      <c r="B23" s="20" t="s">
        <v>116</v>
      </c>
      <c r="C23" s="56"/>
      <c r="D23" s="126" t="s">
        <v>89</v>
      </c>
      <c r="E23" s="127"/>
      <c r="F23" s="127"/>
      <c r="G23" s="128"/>
      <c r="H23" s="43"/>
    </row>
    <row r="24" spans="1:8" s="44" customFormat="1" ht="29" customHeight="1" x14ac:dyDescent="0.3">
      <c r="A24" s="43"/>
      <c r="B24" s="26"/>
      <c r="C24" s="57"/>
      <c r="D24" s="124" t="s">
        <v>115</v>
      </c>
      <c r="E24" s="124"/>
      <c r="F24" s="124"/>
      <c r="G24" s="125"/>
      <c r="H24" s="43"/>
    </row>
    <row r="25" spans="1:8" s="44" customFormat="1" ht="18" customHeight="1" x14ac:dyDescent="0.3">
      <c r="A25" s="43"/>
      <c r="B25" s="20" t="s">
        <v>39</v>
      </c>
      <c r="C25" s="47"/>
      <c r="D25" s="126" t="s">
        <v>33</v>
      </c>
      <c r="E25" s="127"/>
      <c r="F25" s="127"/>
      <c r="G25" s="128"/>
      <c r="H25" s="43"/>
    </row>
    <row r="26" spans="1:8" s="44" customFormat="1" ht="31" customHeight="1" x14ac:dyDescent="0.3">
      <c r="A26" s="43"/>
      <c r="B26" s="20" t="s">
        <v>40</v>
      </c>
      <c r="C26" s="56"/>
      <c r="D26" s="126" t="s">
        <v>105</v>
      </c>
      <c r="E26" s="127"/>
      <c r="F26" s="127"/>
      <c r="G26" s="128"/>
      <c r="H26" s="43"/>
    </row>
    <row r="27" spans="1:8" s="44" customFormat="1" ht="28" customHeight="1" x14ac:dyDescent="0.3">
      <c r="A27" s="43"/>
      <c r="B27" s="26"/>
      <c r="C27" s="57"/>
      <c r="D27" s="135" t="s">
        <v>79</v>
      </c>
      <c r="E27" s="135"/>
      <c r="F27" s="135"/>
      <c r="G27" s="136"/>
      <c r="H27" s="43"/>
    </row>
    <row r="28" spans="1:8" s="44" customFormat="1" ht="18" customHeight="1" x14ac:dyDescent="0.3">
      <c r="A28" s="43"/>
      <c r="B28" s="20" t="s">
        <v>41</v>
      </c>
      <c r="C28" s="47"/>
      <c r="D28" s="126" t="s">
        <v>2</v>
      </c>
      <c r="E28" s="127"/>
      <c r="F28" s="127"/>
      <c r="G28" s="128"/>
      <c r="H28" s="43"/>
    </row>
    <row r="29" spans="1:8" s="44" customFormat="1" ht="18" customHeight="1" x14ac:dyDescent="0.3">
      <c r="A29" s="43"/>
      <c r="B29" s="20" t="s">
        <v>42</v>
      </c>
      <c r="C29" s="47"/>
      <c r="D29" s="132" t="s">
        <v>103</v>
      </c>
      <c r="E29" s="133"/>
      <c r="F29" s="133"/>
      <c r="G29" s="134"/>
      <c r="H29" s="43"/>
    </row>
    <row r="30" spans="1:8" s="44" customFormat="1" ht="13.5" customHeight="1" x14ac:dyDescent="0.3">
      <c r="A30" s="43"/>
      <c r="B30" s="115"/>
      <c r="C30" s="116"/>
      <c r="D30" s="135" t="s">
        <v>32</v>
      </c>
      <c r="E30" s="135"/>
      <c r="F30" s="135"/>
      <c r="G30" s="136"/>
      <c r="H30" s="43"/>
    </row>
    <row r="31" spans="1:8" s="44" customFormat="1" ht="13" customHeight="1" x14ac:dyDescent="0.3">
      <c r="A31" s="43"/>
      <c r="B31" s="43"/>
      <c r="C31" s="43"/>
      <c r="D31" s="114"/>
      <c r="E31" s="114"/>
      <c r="F31" s="114"/>
      <c r="G31" s="114"/>
      <c r="H31" s="43"/>
    </row>
    <row r="32" spans="1:8" s="44" customFormat="1" ht="13" customHeight="1" x14ac:dyDescent="0.3">
      <c r="A32" s="43"/>
      <c r="B32" s="43"/>
      <c r="C32" s="43"/>
      <c r="D32" s="114"/>
      <c r="E32" s="114"/>
      <c r="F32" s="114"/>
      <c r="G32" s="114"/>
      <c r="H32" s="43"/>
    </row>
    <row r="33" spans="1:8" s="44" customFormat="1" ht="19.5" customHeight="1" x14ac:dyDescent="0.3">
      <c r="A33" s="43"/>
      <c r="B33" s="117" t="s">
        <v>15</v>
      </c>
      <c r="C33" s="116"/>
      <c r="D33" s="118"/>
      <c r="E33" s="118"/>
      <c r="F33" s="118"/>
      <c r="G33" s="119"/>
      <c r="H33" s="43"/>
    </row>
    <row r="34" spans="1:8" s="44" customFormat="1" ht="31" customHeight="1" x14ac:dyDescent="0.3">
      <c r="A34" s="43"/>
      <c r="B34" s="20" t="s">
        <v>16</v>
      </c>
      <c r="C34" s="41" t="s">
        <v>75</v>
      </c>
      <c r="D34" s="129" t="s">
        <v>80</v>
      </c>
      <c r="E34" s="130"/>
      <c r="F34" s="130"/>
      <c r="G34" s="131"/>
      <c r="H34" s="43"/>
    </row>
    <row r="35" spans="1:8" s="44" customFormat="1" ht="31" customHeight="1" x14ac:dyDescent="0.3">
      <c r="A35" s="43"/>
      <c r="B35" s="20" t="s">
        <v>71</v>
      </c>
      <c r="C35" s="41" t="s">
        <v>76</v>
      </c>
      <c r="D35" s="129" t="s">
        <v>70</v>
      </c>
      <c r="E35" s="130"/>
      <c r="F35" s="130"/>
      <c r="G35" s="131"/>
      <c r="H35" s="43"/>
    </row>
    <row r="36" spans="1:8" s="44" customFormat="1" ht="31" customHeight="1" x14ac:dyDescent="0.3">
      <c r="A36" s="43"/>
      <c r="B36" s="20" t="s">
        <v>72</v>
      </c>
      <c r="C36" s="41" t="s">
        <v>76</v>
      </c>
      <c r="D36" s="129" t="s">
        <v>74</v>
      </c>
      <c r="E36" s="130"/>
      <c r="F36" s="130"/>
      <c r="G36" s="131"/>
      <c r="H36" s="43"/>
    </row>
    <row r="37" spans="1:8" s="44" customFormat="1" ht="31" customHeight="1" x14ac:dyDescent="0.3">
      <c r="A37" s="43"/>
      <c r="B37" s="20" t="s">
        <v>51</v>
      </c>
      <c r="C37" s="41" t="s">
        <v>76</v>
      </c>
      <c r="D37" s="129" t="s">
        <v>81</v>
      </c>
      <c r="E37" s="130"/>
      <c r="F37" s="130"/>
      <c r="G37" s="131"/>
      <c r="H37" s="43"/>
    </row>
    <row r="38" spans="1:8" s="44" customFormat="1" ht="31" customHeight="1" x14ac:dyDescent="0.3">
      <c r="A38" s="43"/>
      <c r="B38" s="20" t="s">
        <v>0</v>
      </c>
      <c r="C38" s="41" t="s">
        <v>76</v>
      </c>
      <c r="D38" s="129" t="s">
        <v>98</v>
      </c>
      <c r="E38" s="130"/>
      <c r="F38" s="130"/>
      <c r="G38" s="131"/>
      <c r="H38" s="43"/>
    </row>
    <row r="39" spans="1:8" s="44" customFormat="1" ht="31" customHeight="1" x14ac:dyDescent="0.3">
      <c r="A39" s="43"/>
      <c r="B39" s="20" t="s">
        <v>1</v>
      </c>
      <c r="C39" s="41" t="s">
        <v>76</v>
      </c>
      <c r="D39" s="129" t="s">
        <v>110</v>
      </c>
      <c r="E39" s="130"/>
      <c r="F39" s="130"/>
      <c r="G39" s="131"/>
      <c r="H39" s="43"/>
    </row>
    <row r="40" spans="1:8" s="44" customFormat="1" ht="20.5" customHeight="1" x14ac:dyDescent="0.3">
      <c r="A40" s="43"/>
      <c r="B40" s="26"/>
      <c r="C40" s="27"/>
      <c r="D40" s="135" t="s">
        <v>29</v>
      </c>
      <c r="E40" s="135"/>
      <c r="F40" s="135"/>
      <c r="G40" s="136"/>
      <c r="H40" s="43"/>
    </row>
    <row r="41" spans="1:8" s="44" customFormat="1" ht="250" customHeight="1" x14ac:dyDescent="0.3">
      <c r="A41" s="43"/>
      <c r="B41" s="83" t="s">
        <v>77</v>
      </c>
      <c r="C41" s="88" t="s">
        <v>112</v>
      </c>
      <c r="D41" s="150" t="s">
        <v>118</v>
      </c>
      <c r="E41" s="151"/>
      <c r="F41" s="151"/>
      <c r="G41" s="152"/>
      <c r="H41" s="43"/>
    </row>
    <row r="42" spans="1:8" s="46" customFormat="1" ht="30" customHeight="1" x14ac:dyDescent="0.3">
      <c r="A42" s="45"/>
      <c r="B42" s="58"/>
      <c r="C42" s="59"/>
      <c r="D42" s="153" t="s">
        <v>111</v>
      </c>
      <c r="E42" s="153"/>
      <c r="F42" s="153"/>
      <c r="G42" s="154"/>
      <c r="H42" s="45"/>
    </row>
    <row r="43" spans="1:8" ht="13.5" customHeight="1" x14ac:dyDescent="0.3"/>
    <row r="44" spans="1:8" ht="13.5" customHeight="1" x14ac:dyDescent="0.3"/>
    <row r="45" spans="1:8" s="44" customFormat="1" ht="20" customHeight="1" x14ac:dyDescent="0.3">
      <c r="A45" s="43"/>
      <c r="B45" s="147" t="s">
        <v>66</v>
      </c>
      <c r="C45" s="148"/>
      <c r="D45" s="148"/>
      <c r="E45" s="148"/>
      <c r="F45" s="148"/>
      <c r="G45" s="149"/>
      <c r="H45" s="43"/>
    </row>
    <row r="46" spans="1:8" s="44" customFormat="1" ht="31" customHeight="1" thickBot="1" x14ac:dyDescent="0.35">
      <c r="A46" s="43"/>
      <c r="B46" s="144" t="s">
        <v>37</v>
      </c>
      <c r="C46" s="145"/>
      <c r="D46" s="142" t="s">
        <v>38</v>
      </c>
      <c r="E46" s="143"/>
      <c r="F46" s="146" t="s">
        <v>53</v>
      </c>
      <c r="G46" s="145"/>
      <c r="H46" s="43"/>
    </row>
    <row r="47" spans="1:8" s="44" customFormat="1" ht="76.5" customHeight="1" thickTop="1" x14ac:dyDescent="0.3">
      <c r="A47" s="43"/>
      <c r="B47" s="7" t="s">
        <v>63</v>
      </c>
      <c r="C47" s="37" t="s">
        <v>11</v>
      </c>
      <c r="D47" s="38" t="s">
        <v>63</v>
      </c>
      <c r="E47" s="7" t="s">
        <v>11</v>
      </c>
      <c r="F47" s="7" t="s">
        <v>121</v>
      </c>
      <c r="G47" s="7" t="s">
        <v>11</v>
      </c>
      <c r="H47" s="43"/>
    </row>
    <row r="48" spans="1:8" s="44" customFormat="1" ht="30.5" customHeight="1" x14ac:dyDescent="0.3">
      <c r="A48" s="43"/>
      <c r="B48" s="60" t="s">
        <v>107</v>
      </c>
      <c r="C48" s="61">
        <v>10000</v>
      </c>
      <c r="D48" s="60" t="s">
        <v>24</v>
      </c>
      <c r="E48" s="61">
        <v>30000</v>
      </c>
      <c r="F48" s="60" t="s">
        <v>109</v>
      </c>
      <c r="G48" s="62">
        <v>3000</v>
      </c>
      <c r="H48" s="43"/>
    </row>
    <row r="49" spans="1:8" s="44" customFormat="1" ht="30.5" customHeight="1" x14ac:dyDescent="0.3">
      <c r="A49" s="43"/>
      <c r="B49" s="60" t="s">
        <v>27</v>
      </c>
      <c r="C49" s="61">
        <v>30000</v>
      </c>
      <c r="D49" s="63" t="s">
        <v>28</v>
      </c>
      <c r="E49" s="61">
        <v>5000</v>
      </c>
      <c r="F49" s="60" t="s">
        <v>22</v>
      </c>
      <c r="G49" s="62">
        <v>1500</v>
      </c>
      <c r="H49" s="43"/>
    </row>
    <row r="50" spans="1:8" s="44" customFormat="1" ht="30.5" customHeight="1" x14ac:dyDescent="0.3">
      <c r="A50" s="43"/>
      <c r="B50" s="60" t="s">
        <v>26</v>
      </c>
      <c r="C50" s="61">
        <v>2000</v>
      </c>
      <c r="D50" s="60" t="s">
        <v>20</v>
      </c>
      <c r="E50" s="61">
        <v>2800</v>
      </c>
      <c r="F50" s="60" t="s">
        <v>23</v>
      </c>
      <c r="G50" s="62">
        <v>3000</v>
      </c>
      <c r="H50" s="43"/>
    </row>
    <row r="51" spans="1:8" s="44" customFormat="1" ht="30.5" customHeight="1" x14ac:dyDescent="0.3">
      <c r="A51" s="43"/>
      <c r="B51" s="60" t="s">
        <v>25</v>
      </c>
      <c r="C51" s="61">
        <v>700</v>
      </c>
      <c r="D51" s="60" t="s">
        <v>21</v>
      </c>
      <c r="E51" s="61">
        <v>2000</v>
      </c>
      <c r="F51" s="63"/>
      <c r="G51" s="62"/>
      <c r="H51" s="43"/>
    </row>
    <row r="52" spans="1:8" s="44" customFormat="1" ht="30.5" customHeight="1" x14ac:dyDescent="0.3">
      <c r="A52" s="43"/>
      <c r="B52" s="60"/>
      <c r="C52" s="61"/>
      <c r="D52" s="60" t="s">
        <v>108</v>
      </c>
      <c r="E52" s="61">
        <v>60000</v>
      </c>
      <c r="F52" s="60"/>
      <c r="G52" s="62"/>
      <c r="H52" s="43"/>
    </row>
    <row r="53" spans="1:8" s="44" customFormat="1" ht="18" customHeight="1" x14ac:dyDescent="0.3">
      <c r="A53" s="43"/>
      <c r="B53" s="8" t="s">
        <v>10</v>
      </c>
      <c r="C53" s="6">
        <f>+SUM(C48:C52)</f>
        <v>42700</v>
      </c>
      <c r="D53" s="8" t="s">
        <v>10</v>
      </c>
      <c r="E53" s="6">
        <f>+SUM(E48:E52)</f>
        <v>99800</v>
      </c>
      <c r="F53" s="8" t="s">
        <v>10</v>
      </c>
      <c r="G53" s="23">
        <f>+SUM(G48:G52)</f>
        <v>7500</v>
      </c>
      <c r="H53" s="43"/>
    </row>
    <row r="54" spans="1:8" s="44" customFormat="1" ht="18" customHeight="1" thickBot="1" x14ac:dyDescent="0.35">
      <c r="A54" s="43"/>
      <c r="B54" s="24"/>
      <c r="C54" s="16"/>
      <c r="D54" s="42" t="s">
        <v>31</v>
      </c>
      <c r="E54" s="16"/>
      <c r="F54" s="10"/>
      <c r="G54" s="25"/>
      <c r="H54" s="43"/>
    </row>
    <row r="55" spans="1:8" s="44" customFormat="1" ht="14" customHeight="1" x14ac:dyDescent="0.3">
      <c r="A55" s="43"/>
      <c r="B55" s="181" t="s">
        <v>17</v>
      </c>
      <c r="C55" s="183">
        <f>+SUM(C53,E53,G53)</f>
        <v>150000</v>
      </c>
      <c r="D55" s="137" t="s">
        <v>30</v>
      </c>
      <c r="E55" s="138"/>
      <c r="F55" s="138"/>
      <c r="G55" s="55"/>
      <c r="H55" s="43"/>
    </row>
    <row r="56" spans="1:8" s="44" customFormat="1" ht="17" customHeight="1" x14ac:dyDescent="0.3">
      <c r="A56" s="43"/>
      <c r="B56" s="182"/>
      <c r="C56" s="184"/>
      <c r="D56" s="164" t="str">
        <f>IF(C55=150000,"","※合計¥150,000円になるように金額（円）を修正してください。")</f>
        <v/>
      </c>
      <c r="E56" s="164"/>
      <c r="F56" s="164"/>
      <c r="G56" s="165"/>
      <c r="H56" s="43"/>
    </row>
    <row r="57" spans="1:8" ht="14" customHeight="1" x14ac:dyDescent="0.3">
      <c r="B57" s="12"/>
      <c r="C57" s="13"/>
      <c r="D57" s="14"/>
      <c r="E57" s="14"/>
      <c r="F57" s="14"/>
      <c r="G57" s="14"/>
    </row>
    <row r="58" spans="1:8" s="65" customFormat="1" ht="18" customHeight="1" x14ac:dyDescent="0.25">
      <c r="A58" s="64"/>
      <c r="B58" s="170" t="s">
        <v>85</v>
      </c>
      <c r="C58" s="171"/>
      <c r="D58" s="171"/>
      <c r="E58" s="171"/>
      <c r="F58" s="171"/>
      <c r="G58" s="172"/>
      <c r="H58" s="64"/>
    </row>
    <row r="59" spans="1:8" s="82" customFormat="1" ht="21" customHeight="1" x14ac:dyDescent="0.25">
      <c r="A59" s="81"/>
      <c r="B59" s="84" t="s">
        <v>117</v>
      </c>
      <c r="C59" s="121"/>
      <c r="D59" s="121"/>
      <c r="E59" s="121"/>
      <c r="F59" s="121"/>
      <c r="G59" s="85"/>
      <c r="H59" s="81"/>
    </row>
    <row r="60" spans="1:8" s="73" customFormat="1" ht="21.5" customHeight="1" x14ac:dyDescent="0.3">
      <c r="A60" s="72"/>
      <c r="B60" s="173" t="s">
        <v>88</v>
      </c>
      <c r="C60" s="174"/>
      <c r="D60" s="174"/>
      <c r="E60" s="174"/>
      <c r="F60" s="174"/>
      <c r="G60" s="175"/>
      <c r="H60" s="72"/>
    </row>
    <row r="61" spans="1:8" s="87" customFormat="1" ht="20" customHeight="1" x14ac:dyDescent="0.3">
      <c r="A61" s="86"/>
      <c r="B61" s="139" t="s">
        <v>87</v>
      </c>
      <c r="C61" s="140"/>
      <c r="D61" s="140"/>
      <c r="E61" s="140"/>
      <c r="F61" s="140"/>
      <c r="G61" s="141"/>
      <c r="H61" s="86"/>
    </row>
    <row r="62" spans="1:8" s="73" customFormat="1" ht="44.5" customHeight="1" x14ac:dyDescent="0.3">
      <c r="A62" s="72"/>
      <c r="B62" s="74" t="s">
        <v>86</v>
      </c>
      <c r="C62" s="75"/>
      <c r="D62" s="185" t="s">
        <v>68</v>
      </c>
      <c r="E62" s="186"/>
      <c r="F62" s="186"/>
      <c r="G62" s="187"/>
      <c r="H62" s="72"/>
    </row>
    <row r="63" spans="1:8" s="73" customFormat="1" ht="20" customHeight="1" x14ac:dyDescent="0.3">
      <c r="A63" s="72"/>
      <c r="B63" s="122"/>
      <c r="C63" s="120"/>
      <c r="D63" s="188" t="s">
        <v>83</v>
      </c>
      <c r="E63" s="188"/>
      <c r="F63" s="188"/>
      <c r="G63" s="189"/>
      <c r="H63" s="72"/>
    </row>
    <row r="64" spans="1:8" ht="13" customHeight="1" x14ac:dyDescent="0.3">
      <c r="C64" s="66"/>
      <c r="D64" s="15"/>
      <c r="E64" s="15"/>
      <c r="F64" s="15"/>
      <c r="G64" s="15"/>
    </row>
    <row r="65" spans="1:8" ht="13" customHeight="1" x14ac:dyDescent="0.3">
      <c r="C65" s="66"/>
      <c r="D65" s="15"/>
      <c r="E65" s="15"/>
      <c r="F65" s="15"/>
      <c r="G65" s="15"/>
    </row>
    <row r="66" spans="1:8" s="44" customFormat="1" ht="20" customHeight="1" x14ac:dyDescent="0.3">
      <c r="A66" s="43"/>
      <c r="B66" s="35" t="s">
        <v>47</v>
      </c>
      <c r="C66" s="67"/>
      <c r="D66" s="67"/>
      <c r="E66" s="67"/>
      <c r="F66" s="67"/>
      <c r="G66" s="68"/>
      <c r="H66" s="43"/>
    </row>
    <row r="67" spans="1:8" s="44" customFormat="1" ht="15" customHeight="1" x14ac:dyDescent="0.3">
      <c r="A67" s="43"/>
      <c r="B67" s="176" t="s">
        <v>14</v>
      </c>
      <c r="C67" s="177"/>
      <c r="D67" s="178" t="s">
        <v>54</v>
      </c>
      <c r="E67" s="179"/>
      <c r="F67" s="179"/>
      <c r="G67" s="180"/>
      <c r="H67" s="43"/>
    </row>
    <row r="68" spans="1:8" s="44" customFormat="1" ht="7.5" customHeight="1" x14ac:dyDescent="0.3">
      <c r="A68" s="43"/>
      <c r="B68" s="18"/>
      <c r="C68" s="16"/>
      <c r="D68" s="17"/>
      <c r="E68" s="17"/>
      <c r="F68" s="17"/>
      <c r="G68" s="19"/>
      <c r="H68" s="43"/>
    </row>
    <row r="69" spans="1:8" s="44" customFormat="1" ht="18" customHeight="1" x14ac:dyDescent="0.3">
      <c r="A69" s="43"/>
      <c r="B69" s="20" t="s">
        <v>18</v>
      </c>
      <c r="C69" s="69"/>
      <c r="D69" s="160" t="s">
        <v>104</v>
      </c>
      <c r="E69" s="160"/>
      <c r="F69" s="160"/>
      <c r="G69" s="160"/>
      <c r="H69" s="43"/>
    </row>
    <row r="70" spans="1:8" s="44" customFormat="1" ht="18" customHeight="1" x14ac:dyDescent="0.3">
      <c r="A70" s="43"/>
      <c r="B70" s="20" t="s">
        <v>45</v>
      </c>
      <c r="C70" s="69"/>
      <c r="D70" s="160" t="s">
        <v>90</v>
      </c>
      <c r="E70" s="160"/>
      <c r="F70" s="160"/>
      <c r="G70" s="160"/>
      <c r="H70" s="43"/>
    </row>
    <row r="71" spans="1:8" s="44" customFormat="1" ht="18" customHeight="1" x14ac:dyDescent="0.3">
      <c r="A71" s="43"/>
      <c r="B71" s="21" t="s">
        <v>46</v>
      </c>
      <c r="C71" s="70"/>
      <c r="D71" s="166" t="s">
        <v>106</v>
      </c>
      <c r="E71" s="167"/>
      <c r="F71" s="167"/>
      <c r="G71" s="167"/>
      <c r="H71" s="43"/>
    </row>
    <row r="72" spans="1:8" s="44" customFormat="1" ht="14.5" customHeight="1" x14ac:dyDescent="0.3">
      <c r="A72" s="43"/>
      <c r="B72" s="22"/>
      <c r="C72" s="123"/>
      <c r="D72" s="168" t="s">
        <v>12</v>
      </c>
      <c r="E72" s="168"/>
      <c r="F72" s="168"/>
      <c r="G72" s="169"/>
      <c r="H72" s="43"/>
    </row>
    <row r="73" spans="1:8" s="44" customFormat="1" ht="61" customHeight="1" x14ac:dyDescent="0.3">
      <c r="A73" s="43"/>
      <c r="B73" s="20" t="s">
        <v>19</v>
      </c>
      <c r="C73" s="41" t="s">
        <v>60</v>
      </c>
      <c r="D73" s="163" t="s">
        <v>61</v>
      </c>
      <c r="E73" s="163"/>
      <c r="F73" s="163"/>
      <c r="G73" s="163"/>
      <c r="H73" s="43"/>
    </row>
    <row r="74" spans="1:8" s="44" customFormat="1" ht="44" customHeight="1" x14ac:dyDescent="0.3">
      <c r="A74" s="43"/>
      <c r="B74" s="113"/>
      <c r="C74" s="71"/>
      <c r="D74" s="161" t="s">
        <v>69</v>
      </c>
      <c r="E74" s="161"/>
      <c r="F74" s="161"/>
      <c r="G74" s="162"/>
      <c r="H74" s="43"/>
    </row>
    <row r="75" spans="1:8" ht="38.5" customHeight="1" x14ac:dyDescent="0.3"/>
    <row r="76" spans="1:8" s="44" customFormat="1" x14ac:dyDescent="0.3">
      <c r="A76" s="43"/>
      <c r="B76" s="43"/>
      <c r="C76" s="43"/>
      <c r="D76" s="43"/>
      <c r="E76" s="43"/>
      <c r="F76" s="43"/>
      <c r="G76" s="43"/>
      <c r="H76" s="43"/>
    </row>
    <row r="77" spans="1:8" s="44" customFormat="1" x14ac:dyDescent="0.3">
      <c r="A77" s="43"/>
      <c r="B77" s="43"/>
      <c r="C77" s="43"/>
      <c r="D77" s="43"/>
      <c r="E77" s="43"/>
      <c r="F77" s="43"/>
      <c r="G77" s="43"/>
      <c r="H77" s="43"/>
    </row>
    <row r="78" spans="1:8" s="44" customFormat="1" x14ac:dyDescent="0.3">
      <c r="A78" s="43"/>
      <c r="B78" s="43"/>
      <c r="C78" s="43"/>
      <c r="D78" s="43"/>
      <c r="E78" s="43"/>
      <c r="F78" s="43"/>
      <c r="G78" s="43"/>
      <c r="H78" s="43"/>
    </row>
    <row r="79" spans="1:8" s="44" customFormat="1" x14ac:dyDescent="0.3">
      <c r="A79" s="43"/>
      <c r="B79" s="43"/>
      <c r="C79" s="43"/>
      <c r="D79" s="43"/>
      <c r="E79" s="43"/>
      <c r="F79" s="43"/>
      <c r="G79" s="43"/>
      <c r="H79" s="43"/>
    </row>
    <row r="80" spans="1:8" s="44" customFormat="1" x14ac:dyDescent="0.3">
      <c r="A80" s="43"/>
      <c r="B80" s="43"/>
      <c r="C80" s="43"/>
      <c r="D80" s="43"/>
      <c r="E80" s="43"/>
      <c r="F80" s="43"/>
      <c r="G80" s="43"/>
      <c r="H80" s="43"/>
    </row>
    <row r="81" spans="1:8" s="44" customFormat="1" x14ac:dyDescent="0.3">
      <c r="A81" s="43"/>
      <c r="B81" s="43"/>
      <c r="C81" s="43"/>
      <c r="D81" s="43"/>
      <c r="E81" s="43"/>
      <c r="F81" s="43"/>
      <c r="G81" s="43"/>
      <c r="H81" s="43"/>
    </row>
    <row r="82" spans="1:8" x14ac:dyDescent="0.3"/>
    <row r="83" spans="1:8" x14ac:dyDescent="0.3"/>
    <row r="84" spans="1:8" x14ac:dyDescent="0.3"/>
    <row r="85" spans="1:8" x14ac:dyDescent="0.3"/>
    <row r="86" spans="1:8" x14ac:dyDescent="0.3"/>
    <row r="87" spans="1:8" x14ac:dyDescent="0.3"/>
    <row r="88" spans="1:8" x14ac:dyDescent="0.3"/>
    <row r="89" spans="1:8" x14ac:dyDescent="0.3"/>
    <row r="90" spans="1:8" x14ac:dyDescent="0.3"/>
    <row r="91" spans="1:8" x14ac:dyDescent="0.3"/>
    <row r="92" spans="1:8" x14ac:dyDescent="0.3"/>
    <row r="93" spans="1:8" x14ac:dyDescent="0.3"/>
    <row r="94" spans="1:8" x14ac:dyDescent="0.3"/>
    <row r="95" spans="1:8" x14ac:dyDescent="0.3"/>
    <row r="96" spans="1:8" x14ac:dyDescent="0.3"/>
    <row r="97" x14ac:dyDescent="0.3"/>
  </sheetData>
  <mergeCells count="55">
    <mergeCell ref="D62:G62"/>
    <mergeCell ref="D63:G63"/>
    <mergeCell ref="D36:G36"/>
    <mergeCell ref="B12:G12"/>
    <mergeCell ref="B2:G2"/>
    <mergeCell ref="B10:G10"/>
    <mergeCell ref="B4:G4"/>
    <mergeCell ref="B5:G5"/>
    <mergeCell ref="D21:G21"/>
    <mergeCell ref="B6:G6"/>
    <mergeCell ref="D15:G15"/>
    <mergeCell ref="B11:G11"/>
    <mergeCell ref="B13:G13"/>
    <mergeCell ref="D17:G17"/>
    <mergeCell ref="D19:G19"/>
    <mergeCell ref="D20:G20"/>
    <mergeCell ref="B7:G7"/>
    <mergeCell ref="B15:C15"/>
    <mergeCell ref="E8:F8"/>
    <mergeCell ref="D70:G70"/>
    <mergeCell ref="D74:G74"/>
    <mergeCell ref="D73:G73"/>
    <mergeCell ref="D56:G56"/>
    <mergeCell ref="D71:G71"/>
    <mergeCell ref="D72:G72"/>
    <mergeCell ref="D69:G69"/>
    <mergeCell ref="B58:G58"/>
    <mergeCell ref="B60:G60"/>
    <mergeCell ref="B67:C67"/>
    <mergeCell ref="D67:G67"/>
    <mergeCell ref="B55:B56"/>
    <mergeCell ref="C55:C56"/>
    <mergeCell ref="D37:G37"/>
    <mergeCell ref="D55:F55"/>
    <mergeCell ref="B61:G61"/>
    <mergeCell ref="D46:E46"/>
    <mergeCell ref="B46:C46"/>
    <mergeCell ref="F46:G46"/>
    <mergeCell ref="B45:G45"/>
    <mergeCell ref="D39:G39"/>
    <mergeCell ref="D38:G38"/>
    <mergeCell ref="D40:G40"/>
    <mergeCell ref="D41:G41"/>
    <mergeCell ref="D42:G42"/>
    <mergeCell ref="D22:G22"/>
    <mergeCell ref="D23:G23"/>
    <mergeCell ref="D24:G24"/>
    <mergeCell ref="D26:G26"/>
    <mergeCell ref="D35:G35"/>
    <mergeCell ref="D29:G29"/>
    <mergeCell ref="D30:G30"/>
    <mergeCell ref="D34:G34"/>
    <mergeCell ref="D27:G27"/>
    <mergeCell ref="D25:G25"/>
    <mergeCell ref="D28:G28"/>
  </mergeCells>
  <phoneticPr fontId="1"/>
  <dataValidations count="1">
    <dataValidation type="custom" allowBlank="1" showInputMessage="1" showErrorMessage="1" errorTitle="字数制限" error="入力文字数制限があります。" promptTitle="文字数制限" prompt="全角24文字以内" sqref="B48:B52 D48:D52 F48:F52" xr:uid="{00000000-0002-0000-0000-000000000000}">
      <formula1>LENB(B48)&lt;=48</formula1>
    </dataValidation>
  </dataValidations>
  <hyperlinks>
    <hyperlink ref="E8:F8" location="'申請書（確認用シート）'!A1" display="※申請書（確認用シート）を見る" xr:uid="{5CB061D7-1B2D-4FB9-A85D-AC0FD5B17E15}"/>
    <hyperlink ref="D29" r:id="rId1" xr:uid="{2FC763CA-2ADA-4A31-A241-EF6CF65E3DC2}"/>
    <hyperlink ref="D71" r:id="rId2" xr:uid="{688C0AEC-CFE6-4A10-AA7A-7022F7CD3B88}"/>
  </hyperlinks>
  <pageMargins left="0.19685039370078741" right="0" top="0.19685039370078741" bottom="0.19685039370078741" header="0.31496062992125984" footer="0.31496062992125984"/>
  <pageSetup paperSize="9" orientation="landscape" horizontalDpi="1200" verticalDpi="1200" r:id="rId3"/>
  <rowBreaks count="2" manualBreakCount="2">
    <brk id="43" max="16383" man="1"/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40"/>
  <sheetViews>
    <sheetView showZeros="0" view="pageBreakPreview" zoomScale="80" zoomScaleNormal="85" zoomScaleSheetLayoutView="80" workbookViewId="0"/>
  </sheetViews>
  <sheetFormatPr defaultColWidth="9.1796875" defaultRowHeight="12" x14ac:dyDescent="0.3"/>
  <cols>
    <col min="1" max="1" width="3" style="98" customWidth="1"/>
    <col min="2" max="2" width="9.90625" style="1" customWidth="1"/>
    <col min="3" max="10" width="10.08984375" style="1" customWidth="1"/>
    <col min="11" max="11" width="14.1796875" style="1" bestFit="1" customWidth="1"/>
    <col min="12" max="16384" width="9.1796875" style="1"/>
  </cols>
  <sheetData>
    <row r="1" spans="1:11" ht="18.5" customHeight="1" x14ac:dyDescent="0.2">
      <c r="A1" s="90"/>
      <c r="B1" s="99"/>
      <c r="C1" s="4"/>
      <c r="D1" s="247" t="s">
        <v>113</v>
      </c>
      <c r="E1" s="247"/>
      <c r="F1" s="247"/>
      <c r="G1" s="247"/>
      <c r="H1" s="247"/>
      <c r="I1" s="242" t="str">
        <f>+入力用シート!D17</f>
        <v>2026年〇月〇日</v>
      </c>
      <c r="J1" s="242"/>
      <c r="K1" s="2"/>
    </row>
    <row r="2" spans="1:11" ht="18.5" customHeight="1" x14ac:dyDescent="0.3">
      <c r="A2" s="209" t="s">
        <v>91</v>
      </c>
      <c r="B2" s="111" t="s">
        <v>6</v>
      </c>
      <c r="C2" s="93" t="str">
        <f>+入力用シート!D19</f>
        <v>石岡花子（ いしおか はなこ ）</v>
      </c>
      <c r="D2" s="89"/>
      <c r="E2" s="89"/>
      <c r="F2" s="94"/>
      <c r="G2" s="40" t="s">
        <v>49</v>
      </c>
      <c r="H2" s="243" t="str">
        <f>+入力用シート!D20</f>
        <v>2004年10月12日生</v>
      </c>
      <c r="I2" s="244"/>
      <c r="J2" s="95" t="str">
        <f>+入力用シート!D21</f>
        <v>（ 21 歳）</v>
      </c>
    </row>
    <row r="3" spans="1:11" ht="18.5" customHeight="1" x14ac:dyDescent="0.3">
      <c r="A3" s="210"/>
      <c r="B3" s="111" t="s">
        <v>9</v>
      </c>
      <c r="C3" s="212" t="str">
        <f>+入力用シート!D23</f>
        <v>〇〇〇〇大学〇〇〇〇学部〇〇〇〇学科，学部4年生</v>
      </c>
      <c r="D3" s="213"/>
      <c r="E3" s="213"/>
      <c r="F3" s="213"/>
      <c r="G3" s="213"/>
      <c r="H3" s="213"/>
      <c r="I3" s="213"/>
      <c r="J3" s="214"/>
    </row>
    <row r="4" spans="1:11" ht="29.5" customHeight="1" x14ac:dyDescent="0.3">
      <c r="A4" s="210"/>
      <c r="B4" s="245" t="s">
        <v>7</v>
      </c>
      <c r="C4" s="236" t="str">
        <f>"〒"&amp;+入力用シート!D25&amp;"　"&amp;入力用シート!D26</f>
        <v>〒113-0021　東京都文京区本駒込2-13-12 〇〇〇〇大学〇〇〇〇学部〇〇〇〇学科△△△研究棟3階（301教室）浅野三郎研究室</v>
      </c>
      <c r="D4" s="237"/>
      <c r="E4" s="237"/>
      <c r="F4" s="237"/>
      <c r="G4" s="237"/>
      <c r="H4" s="237"/>
      <c r="I4" s="237"/>
      <c r="J4" s="238"/>
    </row>
    <row r="5" spans="1:11" ht="14.5" customHeight="1" x14ac:dyDescent="0.3">
      <c r="A5" s="211"/>
      <c r="B5" s="246"/>
      <c r="C5" s="91" t="str">
        <f>"TEL："&amp;+入力用シート!D28</f>
        <v>TEL：03-3944-8010</v>
      </c>
      <c r="D5" s="92"/>
      <c r="E5" s="240" t="str">
        <f>"E-mail："&amp;+入力用シート!D29</f>
        <v>E-mail：ishioka@fgi.or.jp</v>
      </c>
      <c r="F5" s="240"/>
      <c r="G5" s="240"/>
      <c r="H5" s="240"/>
      <c r="I5" s="240"/>
      <c r="J5" s="241"/>
    </row>
    <row r="6" spans="1:11" s="9" customFormat="1" ht="5" customHeight="1" x14ac:dyDescent="0.2">
      <c r="A6" s="100"/>
      <c r="B6" s="239"/>
      <c r="C6" s="239"/>
      <c r="D6" s="239"/>
      <c r="E6" s="239"/>
      <c r="F6" s="239"/>
      <c r="G6" s="239"/>
      <c r="H6" s="239"/>
      <c r="I6" s="239"/>
      <c r="J6" s="239"/>
    </row>
    <row r="7" spans="1:11" ht="26.5" customHeight="1" x14ac:dyDescent="0.3">
      <c r="A7" s="209" t="s">
        <v>94</v>
      </c>
      <c r="B7" s="111" t="s">
        <v>8</v>
      </c>
      <c r="C7" s="235" t="str">
        <f>+入力用シート!D34</f>
        <v>記入例：〇〇地域の△△△層群の露頭調査（全角４０文字以内（１行）で記入してください）　</v>
      </c>
      <c r="D7" s="235"/>
      <c r="E7" s="235"/>
      <c r="F7" s="235"/>
      <c r="G7" s="235"/>
      <c r="H7" s="235"/>
      <c r="I7" s="235"/>
      <c r="J7" s="235"/>
    </row>
    <row r="8" spans="1:11" ht="26.5" customHeight="1" x14ac:dyDescent="0.3">
      <c r="A8" s="210"/>
      <c r="B8" s="112" t="s">
        <v>95</v>
      </c>
      <c r="C8" s="235" t="str">
        <f>+入力用シート!D35</f>
        <v>本調査が必要とされる理由を簡潔に述べてください（全角８０文字以内で記入してください）</v>
      </c>
      <c r="D8" s="235"/>
      <c r="E8" s="235"/>
      <c r="F8" s="235"/>
      <c r="G8" s="235"/>
      <c r="H8" s="235"/>
      <c r="I8" s="235"/>
      <c r="J8" s="235"/>
    </row>
    <row r="9" spans="1:11" ht="26.5" customHeight="1" x14ac:dyDescent="0.3">
      <c r="A9" s="210"/>
      <c r="B9" s="112" t="s">
        <v>73</v>
      </c>
      <c r="C9" s="235" t="str">
        <f>+入力用シート!D36</f>
        <v>本調査の目的を簡潔に述べてください（全角８０文字以内で記入してください）</v>
      </c>
      <c r="D9" s="235"/>
      <c r="E9" s="235"/>
      <c r="F9" s="235"/>
      <c r="G9" s="235"/>
      <c r="H9" s="235"/>
      <c r="I9" s="235"/>
      <c r="J9" s="235"/>
    </row>
    <row r="10" spans="1:11" ht="26.5" customHeight="1" x14ac:dyDescent="0.3">
      <c r="A10" s="210"/>
      <c r="B10" s="112" t="s">
        <v>96</v>
      </c>
      <c r="C10" s="212" t="str">
        <f>+入力用シート!D37</f>
        <v>本調査で期待される成果を簡潔に述べてください（全角８０文字以内で記入してください）</v>
      </c>
      <c r="D10" s="213"/>
      <c r="E10" s="213"/>
      <c r="F10" s="213"/>
      <c r="G10" s="213"/>
      <c r="H10" s="213"/>
      <c r="I10" s="213"/>
      <c r="J10" s="214"/>
    </row>
    <row r="11" spans="1:11" ht="26.5" customHeight="1" x14ac:dyDescent="0.3">
      <c r="A11" s="210"/>
      <c r="B11" s="111" t="s">
        <v>0</v>
      </c>
      <c r="C11" s="235" t="str">
        <f>+入力用シート!D38</f>
        <v>記入例：○○県△△△市○○地域　(具体的な調査場所を全角８０文字以内で記入してください）</v>
      </c>
      <c r="D11" s="235"/>
      <c r="E11" s="235"/>
      <c r="F11" s="235"/>
      <c r="G11" s="235"/>
      <c r="H11" s="235"/>
      <c r="I11" s="235"/>
      <c r="J11" s="235"/>
    </row>
    <row r="12" spans="1:11" ht="26.5" customHeight="1" x14ac:dyDescent="0.3">
      <c r="A12" s="210"/>
      <c r="B12" s="111" t="s">
        <v>1</v>
      </c>
      <c r="C12" s="212" t="str">
        <f>+入力用シート!D39</f>
        <v>記入例：石岡花子（申請者，〇〇〇〇大学Ｂ４），山本　顕（△△△△大学大学院М１），
古川美里（△△△△大学Ｂ４）</v>
      </c>
      <c r="D12" s="213"/>
      <c r="E12" s="213"/>
      <c r="F12" s="213"/>
      <c r="G12" s="213"/>
      <c r="H12" s="213"/>
      <c r="I12" s="213"/>
      <c r="J12" s="214"/>
    </row>
    <row r="13" spans="1:11" ht="257" customHeight="1" x14ac:dyDescent="0.3">
      <c r="A13" s="211"/>
      <c r="B13" s="112" t="s">
        <v>50</v>
      </c>
      <c r="C13" s="248" t="str">
        <f>+入力用シート!D41</f>
        <v>①調査概要
・・・・・・・・・・・・・・・・・・・・・・・・・・・・・・・・・・・・・・・・・・・・・・・・・・・・・・・・・・・・・・・・・・・・・・・・・・・・・・・・・
②実施時期・行程
・・・・・・・・・・・・・・・・・・・・・・・・・・・・・・・・・・・・・・・・・・・・・・・・・・・・・・・・・・・・・・・・・・・・・・・・・・・・・・・・・・・・・
③具体的な調査方法（全角３００文字以上、４００文字以内で記入してください）
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v>
      </c>
      <c r="D13" s="248"/>
      <c r="E13" s="248"/>
      <c r="F13" s="248"/>
      <c r="G13" s="248"/>
      <c r="H13" s="248"/>
      <c r="I13" s="248"/>
      <c r="J13" s="248"/>
    </row>
    <row r="14" spans="1:11" ht="5" customHeight="1" x14ac:dyDescent="0.2">
      <c r="A14" s="90"/>
      <c r="B14" s="257"/>
      <c r="C14" s="257"/>
      <c r="D14" s="257"/>
      <c r="E14" s="257"/>
      <c r="F14" s="257"/>
      <c r="G14" s="257"/>
      <c r="H14" s="257"/>
      <c r="I14" s="257"/>
      <c r="J14" s="257"/>
    </row>
    <row r="15" spans="1:11" s="29" customFormat="1" ht="24" customHeight="1" x14ac:dyDescent="0.3">
      <c r="A15" s="209" t="s">
        <v>92</v>
      </c>
      <c r="B15" s="249" t="s">
        <v>36</v>
      </c>
      <c r="C15" s="250"/>
      <c r="D15" s="251"/>
      <c r="E15" s="252" t="s">
        <v>34</v>
      </c>
      <c r="F15" s="253"/>
      <c r="G15" s="254"/>
      <c r="H15" s="255" t="s">
        <v>35</v>
      </c>
      <c r="I15" s="250"/>
      <c r="J15" s="256"/>
    </row>
    <row r="16" spans="1:11" s="39" customFormat="1" ht="9.5" customHeight="1" x14ac:dyDescent="0.3">
      <c r="A16" s="210"/>
      <c r="B16" s="258" t="s">
        <v>58</v>
      </c>
      <c r="C16" s="259"/>
      <c r="D16" s="96" t="s">
        <v>59</v>
      </c>
      <c r="E16" s="258" t="s">
        <v>58</v>
      </c>
      <c r="F16" s="259"/>
      <c r="G16" s="97" t="s">
        <v>59</v>
      </c>
      <c r="H16" s="262" t="s">
        <v>58</v>
      </c>
      <c r="I16" s="259"/>
      <c r="J16" s="97" t="s">
        <v>59</v>
      </c>
    </row>
    <row r="17" spans="1:10" ht="22" customHeight="1" x14ac:dyDescent="0.3">
      <c r="A17" s="210"/>
      <c r="B17" s="260" t="str">
        <f>入力用シート!B48</f>
        <v>JR○～△往復5千円×学生２名（山本、古川）</v>
      </c>
      <c r="C17" s="261"/>
      <c r="D17" s="103">
        <f>入力用シート!C48</f>
        <v>10000</v>
      </c>
      <c r="E17" s="260" t="str">
        <f>入力用シート!D48</f>
        <v>レンタカー×４日間</v>
      </c>
      <c r="F17" s="261"/>
      <c r="G17" s="106">
        <f>入力用シート!E48</f>
        <v>30000</v>
      </c>
      <c r="H17" s="263" t="str">
        <f>入力用シート!F48</f>
        <v>山岳保険×学生３名（石岡、山本、古川）</v>
      </c>
      <c r="I17" s="261"/>
      <c r="J17" s="109">
        <f>入力用シート!G48</f>
        <v>3000</v>
      </c>
    </row>
    <row r="18" spans="1:10" ht="22" customHeight="1" x14ac:dyDescent="0.3">
      <c r="A18" s="210"/>
      <c r="B18" s="226" t="str">
        <f>入力用シート!B49</f>
        <v>航空券 ○～△往復×１名</v>
      </c>
      <c r="C18" s="221"/>
      <c r="D18" s="104">
        <f>入力用シート!C49</f>
        <v>30000</v>
      </c>
      <c r="E18" s="226" t="str">
        <f>入力用シート!D49</f>
        <v>携帯ＧＰＳレンタル×〇日分</v>
      </c>
      <c r="F18" s="221"/>
      <c r="G18" s="107">
        <f>入力用シート!E49</f>
        <v>5000</v>
      </c>
      <c r="H18" s="220" t="str">
        <f>入力用シート!F49</f>
        <v>雨合羽×１着</v>
      </c>
      <c r="I18" s="221"/>
      <c r="J18" s="110">
        <f>入力用シート!G49</f>
        <v>1500</v>
      </c>
    </row>
    <row r="19" spans="1:10" ht="22" customHeight="1" x14ac:dyDescent="0.3">
      <c r="A19" s="210"/>
      <c r="B19" s="226" t="str">
        <f>入力用シート!B50</f>
        <v>フェリー ○～△往復×１名</v>
      </c>
      <c r="C19" s="221"/>
      <c r="D19" s="104">
        <f>入力用シート!C50</f>
        <v>2000</v>
      </c>
      <c r="E19" s="226" t="str">
        <f>入力用シート!D50</f>
        <v>ガソリン代 ×〇回分</v>
      </c>
      <c r="F19" s="221"/>
      <c r="G19" s="107">
        <f>入力用シート!E50</f>
        <v>2800</v>
      </c>
      <c r="H19" s="220" t="str">
        <f>入力用シート!F50</f>
        <v>長靴×１足</v>
      </c>
      <c r="I19" s="221"/>
      <c r="J19" s="110">
        <f>入力用シート!G50</f>
        <v>3000</v>
      </c>
    </row>
    <row r="20" spans="1:10" ht="22" customHeight="1" x14ac:dyDescent="0.3">
      <c r="A20" s="210"/>
      <c r="B20" s="226" t="str">
        <f>入力用シート!B51</f>
        <v>市内交通費（○～△、○○円）×学生３名分</v>
      </c>
      <c r="C20" s="221"/>
      <c r="D20" s="104">
        <f>入力用シート!C51</f>
        <v>700</v>
      </c>
      <c r="E20" s="226" t="str">
        <f>入力用シート!D51</f>
        <v>高速道路通行料（○○～○○）</v>
      </c>
      <c r="F20" s="221"/>
      <c r="G20" s="107">
        <f>入力用シート!E51</f>
        <v>2000</v>
      </c>
      <c r="H20" s="220">
        <f>入力用シート!F51</f>
        <v>0</v>
      </c>
      <c r="I20" s="221"/>
      <c r="J20" s="110">
        <f>入力用シート!G51</f>
        <v>0</v>
      </c>
    </row>
    <row r="21" spans="1:10" ht="22" customHeight="1" x14ac:dyDescent="0.3">
      <c r="A21" s="210"/>
      <c r="B21" s="226">
        <f>入力用シート!B52</f>
        <v>0</v>
      </c>
      <c r="C21" s="221"/>
      <c r="D21" s="104">
        <f>入力用シート!C52</f>
        <v>0</v>
      </c>
      <c r="E21" s="226" t="str">
        <f>入力用シート!D52</f>
        <v>宿泊費４泊×学生３名（石岡、山本、古川）</v>
      </c>
      <c r="F21" s="221"/>
      <c r="G21" s="107">
        <f>入力用シート!E52</f>
        <v>60000</v>
      </c>
      <c r="H21" s="220">
        <f>入力用シート!F52</f>
        <v>0</v>
      </c>
      <c r="I21" s="221"/>
      <c r="J21" s="110">
        <f>入力用シート!G52</f>
        <v>0</v>
      </c>
    </row>
    <row r="22" spans="1:10" ht="13" x14ac:dyDescent="0.3">
      <c r="A22" s="210"/>
      <c r="B22" s="222" t="s">
        <v>3</v>
      </c>
      <c r="C22" s="223"/>
      <c r="D22" s="105">
        <f>+SUM(D17:D21)</f>
        <v>42700</v>
      </c>
      <c r="E22" s="222" t="s">
        <v>3</v>
      </c>
      <c r="F22" s="223"/>
      <c r="G22" s="108">
        <f>+SUM(G17:G21)</f>
        <v>99800</v>
      </c>
      <c r="H22" s="222" t="s">
        <v>3</v>
      </c>
      <c r="I22" s="223"/>
      <c r="J22" s="108">
        <f>+SUM(J17:J21)</f>
        <v>7500</v>
      </c>
    </row>
    <row r="23" spans="1:10" ht="16" customHeight="1" x14ac:dyDescent="0.3">
      <c r="A23" s="211"/>
      <c r="B23" s="224" t="s">
        <v>4</v>
      </c>
      <c r="C23" s="225"/>
      <c r="D23" s="232">
        <f>+SUM(D22,G22,J22)</f>
        <v>150000</v>
      </c>
      <c r="E23" s="232"/>
      <c r="F23" s="232"/>
      <c r="G23" s="233" t="s">
        <v>97</v>
      </c>
      <c r="H23" s="233"/>
      <c r="I23" s="233"/>
      <c r="J23" s="234"/>
    </row>
    <row r="24" spans="1:10" ht="5" customHeight="1" x14ac:dyDescent="0.3">
      <c r="A24" s="90"/>
      <c r="B24" s="76"/>
      <c r="C24" s="77"/>
      <c r="D24" s="78"/>
      <c r="E24" s="77"/>
      <c r="F24" s="77"/>
      <c r="G24" s="79"/>
      <c r="H24" s="80"/>
      <c r="I24" s="77"/>
      <c r="J24" s="77"/>
    </row>
    <row r="25" spans="1:10" ht="15.5" customHeight="1" x14ac:dyDescent="0.3">
      <c r="A25" s="217" t="s">
        <v>84</v>
      </c>
      <c r="B25" s="218"/>
      <c r="C25" s="218"/>
      <c r="D25" s="218"/>
      <c r="E25" s="219"/>
      <c r="F25" s="229" t="str">
        <f>入力用シート!D62</f>
        <v>該当無し</v>
      </c>
      <c r="G25" s="230"/>
      <c r="H25" s="230"/>
      <c r="I25" s="230"/>
      <c r="J25" s="231"/>
    </row>
    <row r="26" spans="1:10" ht="5" customHeight="1" x14ac:dyDescent="0.3">
      <c r="A26" s="101"/>
      <c r="B26" s="30"/>
      <c r="C26" s="31"/>
      <c r="D26" s="32"/>
      <c r="E26" s="31"/>
      <c r="F26" s="31"/>
      <c r="G26" s="33"/>
      <c r="H26" s="34"/>
      <c r="I26" s="31"/>
      <c r="J26" s="31"/>
    </row>
    <row r="27" spans="1:10" ht="15.5" customHeight="1" x14ac:dyDescent="0.25">
      <c r="A27" s="90"/>
      <c r="B27" s="227" t="s">
        <v>62</v>
      </c>
      <c r="C27" s="227"/>
      <c r="D27" s="227"/>
      <c r="E27" s="227"/>
      <c r="F27" s="227"/>
      <c r="G27" s="227"/>
      <c r="H27" s="227"/>
      <c r="I27" s="227"/>
      <c r="J27" s="227"/>
    </row>
    <row r="28" spans="1:10" s="102" customFormat="1" ht="17" customHeight="1" x14ac:dyDescent="0.3">
      <c r="A28" s="5" t="s">
        <v>93</v>
      </c>
      <c r="B28" s="5"/>
      <c r="C28" s="5"/>
      <c r="D28" s="5"/>
      <c r="E28" s="5"/>
      <c r="F28" s="5"/>
      <c r="G28" s="5"/>
      <c r="H28" s="5"/>
      <c r="I28" s="5"/>
      <c r="J28" s="5"/>
    </row>
    <row r="29" spans="1:10" ht="12" customHeight="1" x14ac:dyDescent="0.3">
      <c r="A29" s="216" t="str">
        <f>+入力用シート!D70</f>
        <v>〇〇〇〇大学〇〇〇〇学部〇〇〇〇学科 教授</v>
      </c>
      <c r="B29" s="216"/>
      <c r="C29" s="216"/>
      <c r="D29" s="216"/>
      <c r="E29" s="216"/>
      <c r="F29" s="216"/>
      <c r="G29" s="228" t="str">
        <f>"（推薦者）"&amp;+入力用シート!D69</f>
        <v>（推薦者）浅野三郎</v>
      </c>
      <c r="H29" s="228"/>
      <c r="I29" s="228"/>
      <c r="J29" s="228"/>
    </row>
    <row r="30" spans="1:10" ht="12" customHeight="1" x14ac:dyDescent="0.3">
      <c r="A30" s="215" t="s">
        <v>5</v>
      </c>
      <c r="B30" s="215"/>
      <c r="C30" s="4"/>
      <c r="D30" s="228" t="str">
        <f>"E-mail："&amp;+入力用シート!D71</f>
        <v>E-mail：saburo_asano@fgi.or.jp</v>
      </c>
      <c r="E30" s="228"/>
      <c r="F30" s="228"/>
      <c r="G30" s="228"/>
      <c r="H30" s="228"/>
      <c r="I30" s="228"/>
      <c r="J30" s="228"/>
    </row>
    <row r="31" spans="1:10" ht="44" customHeight="1" x14ac:dyDescent="0.3">
      <c r="A31" s="212" t="str">
        <f>入力用シート!$D$73</f>
        <v>推薦者は，申請者の研究を直接指導する方とします． 
推薦理由とともに，申請者と推薦者の関係が判るよう記入してください．
（全角１５０文字以内）</v>
      </c>
      <c r="B31" s="213"/>
      <c r="C31" s="213"/>
      <c r="D31" s="213"/>
      <c r="E31" s="213"/>
      <c r="F31" s="213"/>
      <c r="G31" s="213"/>
      <c r="H31" s="213"/>
      <c r="I31" s="213"/>
      <c r="J31" s="214"/>
    </row>
    <row r="40" spans="5:7" x14ac:dyDescent="0.3">
      <c r="E40" s="3"/>
      <c r="F40" s="3"/>
      <c r="G40" s="3"/>
    </row>
  </sheetData>
  <mergeCells count="54">
    <mergeCell ref="A7:A13"/>
    <mergeCell ref="C13:J13"/>
    <mergeCell ref="B19:C19"/>
    <mergeCell ref="E19:F19"/>
    <mergeCell ref="B15:D15"/>
    <mergeCell ref="E15:G15"/>
    <mergeCell ref="H15:J15"/>
    <mergeCell ref="B14:J14"/>
    <mergeCell ref="B16:C16"/>
    <mergeCell ref="B17:C17"/>
    <mergeCell ref="B18:C18"/>
    <mergeCell ref="H16:I16"/>
    <mergeCell ref="H17:I17"/>
    <mergeCell ref="E16:F16"/>
    <mergeCell ref="E17:F17"/>
    <mergeCell ref="E18:F18"/>
    <mergeCell ref="I1:J1"/>
    <mergeCell ref="H2:I2"/>
    <mergeCell ref="C9:J9"/>
    <mergeCell ref="B4:B5"/>
    <mergeCell ref="D1:H1"/>
    <mergeCell ref="C8:J8"/>
    <mergeCell ref="C11:J11"/>
    <mergeCell ref="C4:J4"/>
    <mergeCell ref="C3:J3"/>
    <mergeCell ref="B6:J6"/>
    <mergeCell ref="C7:J7"/>
    <mergeCell ref="E5:J5"/>
    <mergeCell ref="C10:J10"/>
    <mergeCell ref="F25:J25"/>
    <mergeCell ref="D23:F23"/>
    <mergeCell ref="G23:J23"/>
    <mergeCell ref="C12:J12"/>
    <mergeCell ref="E20:F20"/>
    <mergeCell ref="H18:I18"/>
    <mergeCell ref="H19:I19"/>
    <mergeCell ref="H20:I20"/>
    <mergeCell ref="B20:C20"/>
    <mergeCell ref="A2:A5"/>
    <mergeCell ref="A15:A23"/>
    <mergeCell ref="A31:J31"/>
    <mergeCell ref="A30:B30"/>
    <mergeCell ref="A29:F29"/>
    <mergeCell ref="A25:E25"/>
    <mergeCell ref="H21:I21"/>
    <mergeCell ref="H22:I22"/>
    <mergeCell ref="B23:C23"/>
    <mergeCell ref="E21:F21"/>
    <mergeCell ref="E22:F22"/>
    <mergeCell ref="B21:C21"/>
    <mergeCell ref="B22:C22"/>
    <mergeCell ref="B27:J27"/>
    <mergeCell ref="G29:J29"/>
    <mergeCell ref="D30:J30"/>
  </mergeCells>
  <phoneticPr fontId="1"/>
  <pageMargins left="0.78740157480314965" right="0.23622047244094491" top="0.19685039370078741" bottom="7.874015748031496E-2" header="0.27559055118110237" footer="0.1574803149606299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入力用シート</vt:lpstr>
      <vt:lpstr>申請書（確認用シート）</vt:lpstr>
      <vt:lpstr>'申請書（確認用シート）'!Print_Area</vt:lpstr>
      <vt:lpstr>入力用シート!Print_Area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2022-02-10T05:32:08Z</dcterms:created>
  <dcterms:modified xsi:type="dcterms:W3CDTF">2026-02-13T05:29:57Z</dcterms:modified>
</cp:coreProperties>
</file>